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shar\меню\"/>
    </mc:Choice>
  </mc:AlternateContent>
  <bookViews>
    <workbookView xWindow="0" yWindow="0" windowWidth="28800" windowHeight="12330"/>
  </bookViews>
  <sheets>
    <sheet name="лето" sheetId="2" r:id="rId1"/>
  </sheets>
  <calcPr calcId="162913" iterateDelta="1E-4"/>
</workbook>
</file>

<file path=xl/calcChain.xml><?xml version="1.0" encoding="utf-8"?>
<calcChain xmlns="http://schemas.openxmlformats.org/spreadsheetml/2006/main">
  <c r="E83" i="2" l="1"/>
  <c r="F83" i="2"/>
  <c r="G83" i="2"/>
  <c r="H83" i="2"/>
  <c r="E90" i="2"/>
  <c r="F90" i="2"/>
  <c r="G90" i="2"/>
  <c r="H90" i="2"/>
  <c r="E95" i="2"/>
  <c r="E96" i="2" s="1"/>
  <c r="F95" i="2"/>
  <c r="G95" i="2"/>
  <c r="H95" i="2"/>
  <c r="E102" i="2"/>
  <c r="F102" i="2"/>
  <c r="G102" i="2"/>
  <c r="E109" i="2"/>
  <c r="F109" i="2"/>
  <c r="G109" i="2"/>
  <c r="E113" i="2"/>
  <c r="F113" i="2"/>
  <c r="G113" i="2"/>
  <c r="F96" i="2" l="1"/>
  <c r="H96" i="2"/>
  <c r="G96" i="2"/>
  <c r="G114" i="2"/>
  <c r="F114" i="2"/>
  <c r="E114" i="2"/>
  <c r="H132" i="2"/>
  <c r="G132" i="2"/>
  <c r="F132" i="2"/>
  <c r="E132" i="2"/>
  <c r="H77" i="2"/>
  <c r="G77" i="2"/>
  <c r="F77" i="2"/>
  <c r="E77" i="2"/>
  <c r="H41" i="2"/>
  <c r="G41" i="2"/>
  <c r="F41" i="2"/>
  <c r="E41" i="2"/>
  <c r="H24" i="2"/>
  <c r="G24" i="2"/>
  <c r="F24" i="2"/>
  <c r="E24" i="2"/>
  <c r="H113" i="2"/>
  <c r="H109" i="2"/>
  <c r="H102" i="2"/>
  <c r="H65" i="2"/>
  <c r="H48" i="2"/>
  <c r="G48" i="2"/>
  <c r="F48" i="2"/>
  <c r="E48" i="2"/>
  <c r="E12" i="2"/>
  <c r="H36" i="2"/>
  <c r="H29" i="2"/>
  <c r="G36" i="2"/>
  <c r="G29" i="2"/>
  <c r="F36" i="2"/>
  <c r="F29" i="2"/>
  <c r="E36" i="2"/>
  <c r="E29" i="2"/>
  <c r="H127" i="2"/>
  <c r="G127" i="2"/>
  <c r="F127" i="2"/>
  <c r="E127" i="2"/>
  <c r="H72" i="2"/>
  <c r="G72" i="2"/>
  <c r="F72" i="2"/>
  <c r="E72" i="2"/>
  <c r="H19" i="2"/>
  <c r="G19" i="2"/>
  <c r="F19" i="2"/>
  <c r="E19" i="2"/>
  <c r="H120" i="2"/>
  <c r="G120" i="2"/>
  <c r="F120" i="2"/>
  <c r="E120" i="2"/>
  <c r="G65" i="2"/>
  <c r="F65" i="2"/>
  <c r="E65" i="2"/>
  <c r="H59" i="2"/>
  <c r="G59" i="2"/>
  <c r="F59" i="2"/>
  <c r="E59" i="2"/>
  <c r="H55" i="2"/>
  <c r="G55" i="2"/>
  <c r="F55" i="2"/>
  <c r="E55" i="2"/>
  <c r="H12" i="2"/>
  <c r="G12" i="2"/>
  <c r="F12" i="2"/>
  <c r="F78" i="2" l="1"/>
  <c r="H133" i="2"/>
  <c r="E133" i="2"/>
  <c r="E78" i="2"/>
  <c r="E60" i="2"/>
  <c r="G60" i="2"/>
  <c r="F133" i="2"/>
  <c r="F60" i="2"/>
  <c r="H60" i="2"/>
  <c r="G78" i="2"/>
  <c r="G133" i="2"/>
  <c r="H78" i="2"/>
  <c r="G42" i="2"/>
  <c r="E42" i="2"/>
  <c r="H114" i="2"/>
  <c r="F42" i="2"/>
  <c r="H42" i="2"/>
  <c r="H25" i="2"/>
  <c r="G25" i="2"/>
  <c r="F25" i="2"/>
  <c r="E25" i="2"/>
</calcChain>
</file>

<file path=xl/sharedStrings.xml><?xml version="1.0" encoding="utf-8"?>
<sst xmlns="http://schemas.openxmlformats.org/spreadsheetml/2006/main" count="173" uniqueCount="91">
  <si>
    <t>м.п.</t>
  </si>
  <si>
    <t>№ п/п</t>
  </si>
  <si>
    <t>Наименование блюд</t>
  </si>
  <si>
    <t>Выход,г</t>
  </si>
  <si>
    <t>Белки, г</t>
  </si>
  <si>
    <t>Жиры, г</t>
  </si>
  <si>
    <t>Углеводы, г</t>
  </si>
  <si>
    <t>Калорийность, ккал</t>
  </si>
  <si>
    <t>День 1.</t>
  </si>
  <si>
    <t>Завтрак</t>
  </si>
  <si>
    <t>Итого:</t>
  </si>
  <si>
    <t>Обед</t>
  </si>
  <si>
    <t>Полдник</t>
  </si>
  <si>
    <t>200/15/7</t>
  </si>
  <si>
    <t>200/5</t>
  </si>
  <si>
    <t>День 3.</t>
  </si>
  <si>
    <t>День 4.</t>
  </si>
  <si>
    <t>День 5.</t>
  </si>
  <si>
    <t>Компот из сухофруктов</t>
  </si>
  <si>
    <t>Сок фруктовый</t>
  </si>
  <si>
    <t>Хлеб пшеничный (дзул)</t>
  </si>
  <si>
    <t xml:space="preserve">                               Итого:</t>
  </si>
  <si>
    <t xml:space="preserve">                  Всего за день:</t>
  </si>
  <si>
    <t>Чай с сахаром и лимоном</t>
  </si>
  <si>
    <t xml:space="preserve">Чай с сахаром </t>
  </si>
  <si>
    <t>Салат витаминный</t>
  </si>
  <si>
    <t xml:space="preserve">                                  Итого:</t>
  </si>
  <si>
    <t xml:space="preserve">                                   Итого:</t>
  </si>
  <si>
    <t xml:space="preserve">                              Итого:             </t>
  </si>
  <si>
    <t xml:space="preserve">                                 Итого:</t>
  </si>
  <si>
    <t xml:space="preserve">                   Всего за день:</t>
  </si>
  <si>
    <t>Всего за день:</t>
  </si>
  <si>
    <t xml:space="preserve">                           Итого:</t>
  </si>
  <si>
    <t xml:space="preserve">                     Итого:</t>
  </si>
  <si>
    <t xml:space="preserve">                  Итого:</t>
  </si>
  <si>
    <t xml:space="preserve">                            Итого:</t>
  </si>
  <si>
    <t>Каша гречневая молочная с маслом и сахаром</t>
  </si>
  <si>
    <t>Борщ со свеж. капустой, картофелем, зеленью и сметаной</t>
  </si>
  <si>
    <t>Примечание: фрукты включены в меню по весу НЕТТО.</t>
  </si>
  <si>
    <t>Суп картоф. с горохом и зеленью</t>
  </si>
  <si>
    <t>Каша рисовая молочная с маслом и сахаром</t>
  </si>
  <si>
    <t>Суп крестьянский с рисом  и зеленью, сметаной</t>
  </si>
  <si>
    <t>Минтай жар. с картофельным пюре с маслом слив.</t>
  </si>
  <si>
    <t>Салат из свежих огурцов и помидоров</t>
  </si>
  <si>
    <t>80/60/150</t>
  </si>
  <si>
    <t>День 7.</t>
  </si>
  <si>
    <t>Салат из свежих овощей</t>
  </si>
  <si>
    <t xml:space="preserve">Салат из свежей моркови </t>
  </si>
  <si>
    <t>День 2</t>
  </si>
  <si>
    <t>Какао с молоком</t>
  </si>
  <si>
    <t>200/15</t>
  </si>
  <si>
    <t>Суп крестьянский с рисом и зеленью</t>
  </si>
  <si>
    <t>День 6.</t>
  </si>
  <si>
    <t>Сыр российский</t>
  </si>
  <si>
    <t>Масло сливочное</t>
  </si>
  <si>
    <t>Десерт (яблоко)</t>
  </si>
  <si>
    <t>№ рецептур</t>
  </si>
  <si>
    <t>Салат из белокочанной капусты с морковью</t>
  </si>
  <si>
    <t>80/150</t>
  </si>
  <si>
    <t xml:space="preserve">Курица жареная с макаронами </t>
  </si>
  <si>
    <t>Салат свекольный</t>
  </si>
  <si>
    <t>295-309</t>
  </si>
  <si>
    <t xml:space="preserve">Котлета с   гречневой кашей </t>
  </si>
  <si>
    <t xml:space="preserve">Каша молочная, пшеничная </t>
  </si>
  <si>
    <t xml:space="preserve">Суп картофельный с фасолью </t>
  </si>
  <si>
    <t>232-312</t>
  </si>
  <si>
    <t>302-267</t>
  </si>
  <si>
    <t>150/20</t>
  </si>
  <si>
    <t>Тефтели с картофельным пюре и зеленью</t>
  </si>
  <si>
    <t>купаты с макаронами</t>
  </si>
  <si>
    <t>90/150</t>
  </si>
  <si>
    <t>творожная запеканка со сгущенкой</t>
  </si>
  <si>
    <t>сыр российский</t>
  </si>
  <si>
    <t>свежий салат</t>
  </si>
  <si>
    <t>Конфета "Чудо"</t>
  </si>
  <si>
    <t>Десерт (мандарин)</t>
  </si>
  <si>
    <t>вафля голландская</t>
  </si>
  <si>
    <t>суп молочный с макар</t>
  </si>
  <si>
    <t>чай с сахаром и лимоном</t>
  </si>
  <si>
    <t>Суп картофельный с горохом и зеленью</t>
  </si>
  <si>
    <t>Десерт (вафля голланская)</t>
  </si>
  <si>
    <t>Бисквит (боярушка)</t>
  </si>
  <si>
    <t>Десерт (боярушка)</t>
  </si>
  <si>
    <t>Биточки из индейки  с гречкой</t>
  </si>
  <si>
    <t>мандарин</t>
  </si>
  <si>
    <t>Десерт(Супер)</t>
  </si>
  <si>
    <t>ветчина</t>
  </si>
  <si>
    <t>курица запеч с макаронами</t>
  </si>
  <si>
    <t xml:space="preserve">Утверждаю:                                                    Директор  МБОУ СОШ г.Беслана                           __________________ </t>
  </si>
  <si>
    <t>"____"___________ 2023г.</t>
  </si>
  <si>
    <t>Примерное 7-дневное меню для организации питания детей в лагерях дневного пребывания в период осенних  каникул 2023года. Стоимость 1 дня 158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</si>
</sst>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0" fontId="6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0" fillId="0" borderId="0" xfId="0" applyBorder="1"/>
    <xf numFmtId="2" fontId="5" fillId="0" borderId="0" xfId="0" applyNumberFormat="1" applyFont="1" applyFill="1" applyBorder="1"/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12" fillId="0" borderId="1" xfId="0" applyNumberFormat="1" applyFont="1" applyBorder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4" fillId="0" borderId="1" xfId="0" applyFont="1" applyFill="1" applyBorder="1" applyAlignment="1">
      <alignment horizontal="right"/>
    </xf>
    <xf numFmtId="2" fontId="5" fillId="0" borderId="2" xfId="0" applyNumberFormat="1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1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view="pageBreakPreview" topLeftCell="A15" zoomScaleSheetLayoutView="100" workbookViewId="0">
      <selection sqref="A1:H42"/>
    </sheetView>
  </sheetViews>
  <sheetFormatPr defaultRowHeight="15" x14ac:dyDescent="0.25"/>
  <cols>
    <col min="1" max="2" width="6.140625" customWidth="1"/>
    <col min="3" max="3" width="27.28515625" customWidth="1"/>
    <col min="4" max="4" width="10.5703125" customWidth="1"/>
    <col min="5" max="5" width="9.28515625" customWidth="1"/>
    <col min="6" max="6" width="9.7109375" customWidth="1"/>
    <col min="7" max="7" width="11.7109375" customWidth="1"/>
    <col min="8" max="8" width="12.7109375" customWidth="1"/>
    <col min="9" max="9" width="0.140625" customWidth="1"/>
  </cols>
  <sheetData>
    <row r="1" spans="1:16" ht="75" customHeight="1" x14ac:dyDescent="0.25">
      <c r="A1" s="37"/>
      <c r="B1" s="37"/>
      <c r="C1" s="37"/>
      <c r="D1" s="1"/>
      <c r="E1" s="41" t="s">
        <v>88</v>
      </c>
      <c r="F1" s="41"/>
      <c r="G1" s="41"/>
      <c r="H1" s="41"/>
    </row>
    <row r="2" spans="1:16" ht="20.25" customHeight="1" x14ac:dyDescent="0.25">
      <c r="A2" s="39"/>
      <c r="B2" s="39"/>
      <c r="C2" s="40"/>
      <c r="D2" s="1"/>
      <c r="E2" s="42" t="s">
        <v>89</v>
      </c>
      <c r="F2" s="42"/>
      <c r="G2" s="42"/>
      <c r="H2" s="42"/>
    </row>
    <row r="3" spans="1:16" ht="18" customHeight="1" x14ac:dyDescent="0.25">
      <c r="A3" s="37"/>
      <c r="B3" s="37"/>
      <c r="C3" s="37"/>
      <c r="D3" s="1"/>
      <c r="E3" s="35" t="s">
        <v>0</v>
      </c>
      <c r="F3" s="35"/>
      <c r="G3" s="35"/>
      <c r="H3" s="35"/>
    </row>
    <row r="4" spans="1:16" ht="51" customHeight="1" x14ac:dyDescent="0.25">
      <c r="A4" s="38" t="s">
        <v>90</v>
      </c>
      <c r="B4" s="38"/>
      <c r="C4" s="38"/>
      <c r="D4" s="38"/>
      <c r="E4" s="38"/>
      <c r="F4" s="38"/>
      <c r="G4" s="38"/>
      <c r="H4" s="38"/>
    </row>
    <row r="5" spans="1:16" ht="34.5" customHeight="1" x14ac:dyDescent="0.25">
      <c r="A5" s="17" t="s">
        <v>1</v>
      </c>
      <c r="B5" s="19" t="s">
        <v>56</v>
      </c>
      <c r="C5" s="18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</row>
    <row r="6" spans="1:16" ht="15.75" customHeight="1" x14ac:dyDescent="0.25">
      <c r="A6" s="44" t="s">
        <v>8</v>
      </c>
      <c r="B6" s="20"/>
      <c r="C6" s="21" t="s">
        <v>9</v>
      </c>
      <c r="D6" s="22"/>
      <c r="E6" s="23"/>
      <c r="F6" s="23"/>
      <c r="G6" s="23"/>
      <c r="H6" s="23"/>
      <c r="I6" s="43"/>
      <c r="J6" s="2"/>
      <c r="K6" s="3"/>
      <c r="L6" s="3"/>
      <c r="M6" s="3"/>
      <c r="N6" s="3"/>
      <c r="O6" s="3"/>
      <c r="P6" s="3"/>
    </row>
    <row r="7" spans="1:16" ht="16.5" customHeight="1" x14ac:dyDescent="0.25">
      <c r="A7" s="44"/>
      <c r="B7" s="20">
        <v>15</v>
      </c>
      <c r="C7" s="24" t="s">
        <v>53</v>
      </c>
      <c r="D7" s="22">
        <v>20</v>
      </c>
      <c r="E7" s="23">
        <v>7.64</v>
      </c>
      <c r="F7" s="23">
        <v>5.9</v>
      </c>
      <c r="G7" s="23">
        <v>0</v>
      </c>
      <c r="H7" s="23">
        <v>71.66</v>
      </c>
      <c r="I7" s="43"/>
      <c r="J7" s="4"/>
      <c r="K7" s="3"/>
      <c r="L7" s="3"/>
      <c r="M7" s="3"/>
      <c r="N7" s="3"/>
      <c r="O7" s="3"/>
      <c r="P7" s="3"/>
    </row>
    <row r="8" spans="1:16" ht="16.5" customHeight="1" x14ac:dyDescent="0.25">
      <c r="A8" s="44"/>
      <c r="B8" s="20">
        <v>14</v>
      </c>
      <c r="C8" s="24" t="s">
        <v>54</v>
      </c>
      <c r="D8" s="22">
        <v>10</v>
      </c>
      <c r="E8" s="23">
        <v>0.1</v>
      </c>
      <c r="F8" s="23">
        <v>7.2</v>
      </c>
      <c r="G8" s="23">
        <v>0.13</v>
      </c>
      <c r="H8" s="23">
        <v>65.72</v>
      </c>
      <c r="I8" s="43"/>
      <c r="J8" s="4"/>
      <c r="K8" s="3"/>
      <c r="L8" s="3"/>
      <c r="M8" s="3"/>
      <c r="N8" s="3"/>
      <c r="O8" s="3"/>
      <c r="P8" s="3"/>
    </row>
    <row r="9" spans="1:16" ht="33" customHeight="1" x14ac:dyDescent="0.25">
      <c r="A9" s="44"/>
      <c r="B9" s="20">
        <v>183</v>
      </c>
      <c r="C9" s="24" t="s">
        <v>36</v>
      </c>
      <c r="D9" s="22">
        <v>200</v>
      </c>
      <c r="E9" s="23">
        <v>6</v>
      </c>
      <c r="F9" s="23">
        <v>6.8</v>
      </c>
      <c r="G9" s="23">
        <v>29.2</v>
      </c>
      <c r="H9" s="23">
        <v>202</v>
      </c>
      <c r="I9" s="43"/>
      <c r="J9" s="4"/>
      <c r="K9" s="3"/>
      <c r="L9" s="3"/>
      <c r="M9" s="3"/>
      <c r="N9" s="3"/>
      <c r="O9" s="3"/>
      <c r="P9" s="3"/>
    </row>
    <row r="10" spans="1:16" ht="16.5" customHeight="1" x14ac:dyDescent="0.25">
      <c r="A10" s="44"/>
      <c r="B10" s="20">
        <v>376</v>
      </c>
      <c r="C10" s="24" t="s">
        <v>24</v>
      </c>
      <c r="D10" s="22" t="s">
        <v>50</v>
      </c>
      <c r="E10" s="23">
        <v>0.53</v>
      </c>
      <c r="F10" s="23">
        <v>0</v>
      </c>
      <c r="G10" s="23">
        <v>18.940000000000001</v>
      </c>
      <c r="H10" s="23">
        <v>40</v>
      </c>
      <c r="I10" s="43"/>
      <c r="J10" s="4"/>
      <c r="K10" s="3"/>
      <c r="L10" s="3"/>
      <c r="M10" s="3"/>
      <c r="N10" s="3"/>
      <c r="O10" s="3"/>
      <c r="P10" s="3"/>
    </row>
    <row r="11" spans="1:16" ht="16.5" customHeight="1" x14ac:dyDescent="0.25">
      <c r="A11" s="44"/>
      <c r="B11" s="20"/>
      <c r="C11" s="24" t="s">
        <v>20</v>
      </c>
      <c r="D11" s="22">
        <v>40</v>
      </c>
      <c r="E11" s="23">
        <v>3.16</v>
      </c>
      <c r="F11" s="23">
        <v>0.8</v>
      </c>
      <c r="G11" s="23">
        <v>20.16</v>
      </c>
      <c r="H11" s="23">
        <v>93.52</v>
      </c>
      <c r="I11" s="43"/>
      <c r="J11" s="4"/>
      <c r="K11" s="3"/>
      <c r="L11" s="3"/>
      <c r="M11" s="3"/>
      <c r="N11" s="3"/>
      <c r="O11" s="3"/>
      <c r="P11" s="3"/>
    </row>
    <row r="12" spans="1:16" ht="16.5" customHeight="1" x14ac:dyDescent="0.25">
      <c r="A12" s="44"/>
      <c r="B12" s="20"/>
      <c r="C12" s="25" t="s">
        <v>27</v>
      </c>
      <c r="D12" s="22"/>
      <c r="E12" s="26">
        <f>SUM(E7:E11)</f>
        <v>17.43</v>
      </c>
      <c r="F12" s="26">
        <f>SUM(F7:F11)</f>
        <v>20.700000000000003</v>
      </c>
      <c r="G12" s="26">
        <f>SUM(G7:G11)</f>
        <v>68.429999999999993</v>
      </c>
      <c r="H12" s="26">
        <f>SUM(H7:H11)</f>
        <v>472.9</v>
      </c>
      <c r="I12" s="43"/>
      <c r="J12" s="4"/>
      <c r="K12" s="3"/>
      <c r="L12" s="3"/>
      <c r="M12" s="3"/>
      <c r="N12" s="3"/>
      <c r="O12" s="3"/>
      <c r="P12" s="3"/>
    </row>
    <row r="13" spans="1:16" x14ac:dyDescent="0.25">
      <c r="A13" s="47"/>
      <c r="B13" s="27"/>
      <c r="C13" s="21" t="s">
        <v>11</v>
      </c>
      <c r="D13" s="22"/>
      <c r="E13" s="23"/>
      <c r="F13" s="23"/>
      <c r="G13" s="23"/>
      <c r="H13" s="23"/>
    </row>
    <row r="14" spans="1:16" ht="29.25" customHeight="1" x14ac:dyDescent="0.25">
      <c r="A14" s="47"/>
      <c r="B14" s="27">
        <v>45</v>
      </c>
      <c r="C14" s="24" t="s">
        <v>57</v>
      </c>
      <c r="D14" s="22">
        <v>80</v>
      </c>
      <c r="E14" s="23">
        <v>1.33</v>
      </c>
      <c r="F14" s="23">
        <v>12.16</v>
      </c>
      <c r="G14" s="23">
        <v>16.95</v>
      </c>
      <c r="H14" s="23">
        <v>94.12</v>
      </c>
    </row>
    <row r="15" spans="1:16" ht="28.5" customHeight="1" x14ac:dyDescent="0.25">
      <c r="A15" s="47"/>
      <c r="B15" s="27">
        <v>119</v>
      </c>
      <c r="C15" s="28" t="s">
        <v>39</v>
      </c>
      <c r="D15" s="22">
        <v>200</v>
      </c>
      <c r="E15" s="23">
        <v>7.5</v>
      </c>
      <c r="F15" s="23">
        <v>6.5</v>
      </c>
      <c r="G15" s="23">
        <v>17.25</v>
      </c>
      <c r="H15" s="23">
        <v>128.25</v>
      </c>
    </row>
    <row r="16" spans="1:16" ht="33.75" customHeight="1" x14ac:dyDescent="0.25">
      <c r="A16" s="47"/>
      <c r="B16" s="20"/>
      <c r="C16" s="24" t="s">
        <v>69</v>
      </c>
      <c r="D16" s="22" t="s">
        <v>70</v>
      </c>
      <c r="E16" s="23">
        <v>22.53</v>
      </c>
      <c r="F16" s="23">
        <v>29.77</v>
      </c>
      <c r="G16" s="23">
        <v>42.01</v>
      </c>
      <c r="H16" s="23">
        <v>488.91</v>
      </c>
    </row>
    <row r="17" spans="1:8" ht="19.5" customHeight="1" x14ac:dyDescent="0.25">
      <c r="A17" s="47"/>
      <c r="B17" s="27">
        <v>349</v>
      </c>
      <c r="C17" s="24" t="s">
        <v>18</v>
      </c>
      <c r="D17" s="22">
        <v>200</v>
      </c>
      <c r="E17" s="23">
        <v>1.1599999999999999</v>
      </c>
      <c r="F17" s="23">
        <v>0.6</v>
      </c>
      <c r="G17" s="23">
        <v>47.26</v>
      </c>
      <c r="H17" s="23">
        <v>196.38</v>
      </c>
    </row>
    <row r="18" spans="1:8" x14ac:dyDescent="0.25">
      <c r="A18" s="47"/>
      <c r="B18" s="27"/>
      <c r="C18" s="24" t="s">
        <v>20</v>
      </c>
      <c r="D18" s="22">
        <v>80</v>
      </c>
      <c r="E18" s="23">
        <v>3.16</v>
      </c>
      <c r="F18" s="23">
        <v>0.8</v>
      </c>
      <c r="G18" s="23">
        <v>20.16</v>
      </c>
      <c r="H18" s="23">
        <v>93.52</v>
      </c>
    </row>
    <row r="19" spans="1:8" ht="16.5" customHeight="1" x14ac:dyDescent="0.25">
      <c r="A19" s="47"/>
      <c r="B19" s="27"/>
      <c r="C19" s="25" t="s">
        <v>26</v>
      </c>
      <c r="D19" s="22"/>
      <c r="E19" s="26">
        <f>SUM(E14:E18)</f>
        <v>35.679999999999993</v>
      </c>
      <c r="F19" s="26">
        <f>SUM(F14:F18)</f>
        <v>49.83</v>
      </c>
      <c r="G19" s="26">
        <f>SUM(G14:G18)</f>
        <v>143.63</v>
      </c>
      <c r="H19" s="26">
        <f>SUM(H14:H18)</f>
        <v>1001.18</v>
      </c>
    </row>
    <row r="20" spans="1:8" x14ac:dyDescent="0.25">
      <c r="A20" s="47"/>
      <c r="B20" s="27"/>
      <c r="C20" s="21" t="s">
        <v>12</v>
      </c>
      <c r="D20" s="22"/>
      <c r="E20" s="23"/>
      <c r="F20" s="23"/>
      <c r="G20" s="23"/>
      <c r="H20" s="23"/>
    </row>
    <row r="21" spans="1:8" ht="17.25" customHeight="1" x14ac:dyDescent="0.25">
      <c r="A21" s="47"/>
      <c r="B21" s="27"/>
      <c r="C21" s="24" t="s">
        <v>81</v>
      </c>
      <c r="D21" s="22">
        <v>36</v>
      </c>
      <c r="E21" s="23">
        <v>4.8</v>
      </c>
      <c r="F21" s="23">
        <v>6.6</v>
      </c>
      <c r="G21" s="23">
        <v>14.25</v>
      </c>
      <c r="H21" s="23">
        <v>218.3</v>
      </c>
    </row>
    <row r="22" spans="1:8" x14ac:dyDescent="0.25">
      <c r="A22" s="47"/>
      <c r="B22" s="27">
        <v>377</v>
      </c>
      <c r="C22" s="24" t="s">
        <v>23</v>
      </c>
      <c r="D22" s="22" t="s">
        <v>13</v>
      </c>
      <c r="E22" s="23">
        <v>0.53</v>
      </c>
      <c r="F22" s="23">
        <v>0</v>
      </c>
      <c r="G22" s="23">
        <v>9.8699999999999992</v>
      </c>
      <c r="H22" s="23">
        <v>41.6</v>
      </c>
    </row>
    <row r="23" spans="1:8" x14ac:dyDescent="0.25">
      <c r="A23" s="47"/>
      <c r="B23" s="27">
        <v>338</v>
      </c>
      <c r="C23" s="24" t="s">
        <v>55</v>
      </c>
      <c r="D23" s="22">
        <v>100</v>
      </c>
      <c r="E23" s="23">
        <v>0.63</v>
      </c>
      <c r="F23" s="23">
        <v>0.6</v>
      </c>
      <c r="G23" s="23">
        <v>7.35</v>
      </c>
      <c r="H23" s="23">
        <v>33.299999999999997</v>
      </c>
    </row>
    <row r="24" spans="1:8" ht="17.25" customHeight="1" x14ac:dyDescent="0.25">
      <c r="A24" s="47"/>
      <c r="B24" s="27"/>
      <c r="C24" s="25" t="s">
        <v>27</v>
      </c>
      <c r="D24" s="22"/>
      <c r="E24" s="26">
        <f>SUM(E21:E23)</f>
        <v>5.96</v>
      </c>
      <c r="F24" s="26">
        <f>SUM(F21:F23)</f>
        <v>7.1999999999999993</v>
      </c>
      <c r="G24" s="26">
        <f>SUM(G21:G23)</f>
        <v>31.47</v>
      </c>
      <c r="H24" s="26">
        <f>SUM(H21:H23)</f>
        <v>293.20000000000005</v>
      </c>
    </row>
    <row r="25" spans="1:8" x14ac:dyDescent="0.25">
      <c r="A25" s="47"/>
      <c r="B25" s="27"/>
      <c r="C25" s="25" t="s">
        <v>31</v>
      </c>
      <c r="D25" s="22"/>
      <c r="E25" s="26">
        <f>E24+E19+E12</f>
        <v>59.069999999999993</v>
      </c>
      <c r="F25" s="26">
        <f>F24+F19+F12</f>
        <v>77.73</v>
      </c>
      <c r="G25" s="26">
        <f>G24+G19+G12</f>
        <v>243.52999999999997</v>
      </c>
      <c r="H25" s="26">
        <f>H24+H19+H12</f>
        <v>1767.2800000000002</v>
      </c>
    </row>
    <row r="26" spans="1:8" x14ac:dyDescent="0.25">
      <c r="A26" s="48" t="s">
        <v>48</v>
      </c>
      <c r="B26" s="20"/>
      <c r="C26" s="21" t="s">
        <v>9</v>
      </c>
      <c r="D26" s="22"/>
      <c r="E26" s="23"/>
      <c r="F26" s="23"/>
      <c r="G26" s="23"/>
      <c r="H26" s="23"/>
    </row>
    <row r="27" spans="1:8" ht="31.5" x14ac:dyDescent="0.25">
      <c r="A27" s="48"/>
      <c r="B27" s="20">
        <v>222</v>
      </c>
      <c r="C27" s="36" t="s">
        <v>71</v>
      </c>
      <c r="D27" s="22" t="s">
        <v>67</v>
      </c>
      <c r="E27" s="23">
        <v>41.85</v>
      </c>
      <c r="F27" s="23">
        <v>19.350000000000001</v>
      </c>
      <c r="G27" s="23">
        <v>36.18</v>
      </c>
      <c r="H27" s="23">
        <v>400.32</v>
      </c>
    </row>
    <row r="28" spans="1:8" x14ac:dyDescent="0.25">
      <c r="A28" s="48"/>
      <c r="B28" s="20">
        <v>376</v>
      </c>
      <c r="C28" s="24" t="s">
        <v>24</v>
      </c>
      <c r="D28" s="22" t="s">
        <v>50</v>
      </c>
      <c r="E28" s="23">
        <v>0.53</v>
      </c>
      <c r="F28" s="23">
        <v>0</v>
      </c>
      <c r="G28" s="23">
        <v>9.4700000000000006</v>
      </c>
      <c r="H28" s="23">
        <v>40</v>
      </c>
    </row>
    <row r="29" spans="1:8" ht="18.75" customHeight="1" x14ac:dyDescent="0.25">
      <c r="A29" s="48"/>
      <c r="B29" s="20"/>
      <c r="C29" s="25" t="s">
        <v>26</v>
      </c>
      <c r="D29" s="22"/>
      <c r="E29" s="26">
        <f>SUM(E27:E28)</f>
        <v>42.38</v>
      </c>
      <c r="F29" s="26">
        <f>SUM(F27:F28)</f>
        <v>19.350000000000001</v>
      </c>
      <c r="G29" s="26">
        <f>SUM(G27:G28)</f>
        <v>45.65</v>
      </c>
      <c r="H29" s="26">
        <f>SUM(H27:H28)</f>
        <v>440.32</v>
      </c>
    </row>
    <row r="30" spans="1:8" x14ac:dyDescent="0.25">
      <c r="A30" s="49"/>
      <c r="B30" s="20"/>
      <c r="C30" s="21" t="s">
        <v>11</v>
      </c>
      <c r="D30" s="22"/>
      <c r="E30" s="23"/>
      <c r="F30" s="23"/>
      <c r="G30" s="23"/>
      <c r="H30" s="23"/>
    </row>
    <row r="31" spans="1:8" x14ac:dyDescent="0.25">
      <c r="A31" s="49"/>
      <c r="B31" s="20">
        <v>19</v>
      </c>
      <c r="C31" s="24" t="s">
        <v>46</v>
      </c>
      <c r="D31" s="22">
        <v>80</v>
      </c>
      <c r="E31" s="23">
        <v>1.33</v>
      </c>
      <c r="F31" s="23">
        <v>12.16</v>
      </c>
      <c r="G31" s="23">
        <v>8.52</v>
      </c>
      <c r="H31" s="23">
        <v>94.12</v>
      </c>
    </row>
    <row r="32" spans="1:8" ht="30" x14ac:dyDescent="0.25">
      <c r="A32" s="49"/>
      <c r="B32" s="20">
        <v>98</v>
      </c>
      <c r="C32" s="24" t="s">
        <v>51</v>
      </c>
      <c r="D32" s="22">
        <v>200</v>
      </c>
      <c r="E32" s="23">
        <v>2.7</v>
      </c>
      <c r="F32" s="23">
        <v>5.74</v>
      </c>
      <c r="G32" s="23">
        <v>14.58</v>
      </c>
      <c r="H32" s="23">
        <v>90.68</v>
      </c>
    </row>
    <row r="33" spans="1:8" ht="30" x14ac:dyDescent="0.25">
      <c r="A33" s="49"/>
      <c r="B33" s="20">
        <v>278</v>
      </c>
      <c r="C33" s="24" t="s">
        <v>68</v>
      </c>
      <c r="D33" s="22" t="s">
        <v>44</v>
      </c>
      <c r="E33" s="23">
        <v>11.53</v>
      </c>
      <c r="F33" s="23">
        <v>7.74</v>
      </c>
      <c r="G33" s="23">
        <v>11.07</v>
      </c>
      <c r="H33" s="23">
        <v>139.19999999999999</v>
      </c>
    </row>
    <row r="34" spans="1:8" x14ac:dyDescent="0.25">
      <c r="A34" s="49"/>
      <c r="B34" s="20">
        <v>389</v>
      </c>
      <c r="C34" s="24" t="s">
        <v>19</v>
      </c>
      <c r="D34" s="22">
        <v>200</v>
      </c>
      <c r="E34" s="23">
        <v>1</v>
      </c>
      <c r="F34" s="23">
        <v>0.4</v>
      </c>
      <c r="G34" s="23">
        <v>20.2</v>
      </c>
      <c r="H34" s="23">
        <v>86.6</v>
      </c>
    </row>
    <row r="35" spans="1:8" x14ac:dyDescent="0.25">
      <c r="A35" s="49"/>
      <c r="B35" s="20"/>
      <c r="C35" s="24" t="s">
        <v>20</v>
      </c>
      <c r="D35" s="22">
        <v>80</v>
      </c>
      <c r="E35" s="23">
        <v>3.16</v>
      </c>
      <c r="F35" s="23">
        <v>0.8</v>
      </c>
      <c r="G35" s="23">
        <v>20.16</v>
      </c>
      <c r="H35" s="23">
        <v>93.52</v>
      </c>
    </row>
    <row r="36" spans="1:8" x14ac:dyDescent="0.25">
      <c r="A36" s="49"/>
      <c r="B36" s="20"/>
      <c r="C36" s="25" t="s">
        <v>10</v>
      </c>
      <c r="D36" s="29"/>
      <c r="E36" s="30">
        <f>SUM(E31:E35)</f>
        <v>19.72</v>
      </c>
      <c r="F36" s="30">
        <f>SUM(F31:F35)</f>
        <v>26.84</v>
      </c>
      <c r="G36" s="30">
        <f>SUM(G31:G35)</f>
        <v>74.53</v>
      </c>
      <c r="H36" s="30">
        <f>SUM(H31:H35)</f>
        <v>504.12</v>
      </c>
    </row>
    <row r="37" spans="1:8" x14ac:dyDescent="0.25">
      <c r="A37" s="49"/>
      <c r="B37" s="20"/>
      <c r="C37" s="21" t="s">
        <v>12</v>
      </c>
      <c r="D37" s="22"/>
      <c r="E37" s="23"/>
      <c r="F37" s="23"/>
      <c r="G37" s="23"/>
      <c r="H37" s="23"/>
    </row>
    <row r="38" spans="1:8" x14ac:dyDescent="0.25">
      <c r="A38" s="49"/>
      <c r="B38" s="20"/>
      <c r="C38" s="33" t="s">
        <v>80</v>
      </c>
      <c r="D38" s="22">
        <v>36</v>
      </c>
      <c r="E38" s="23">
        <v>1.7</v>
      </c>
      <c r="F38" s="23">
        <v>3.58</v>
      </c>
      <c r="G38" s="23">
        <v>13.94</v>
      </c>
      <c r="H38" s="23">
        <v>82.9</v>
      </c>
    </row>
    <row r="39" spans="1:8" x14ac:dyDescent="0.25">
      <c r="A39" s="49"/>
      <c r="B39" s="20"/>
      <c r="C39" s="33" t="s">
        <v>84</v>
      </c>
      <c r="D39" s="22">
        <v>100</v>
      </c>
      <c r="E39" s="23"/>
      <c r="F39" s="23"/>
      <c r="G39" s="23"/>
      <c r="H39" s="23"/>
    </row>
    <row r="40" spans="1:8" x14ac:dyDescent="0.25">
      <c r="A40" s="49"/>
      <c r="B40" s="20">
        <v>382</v>
      </c>
      <c r="C40" s="24" t="s">
        <v>49</v>
      </c>
      <c r="D40" s="22">
        <v>200</v>
      </c>
      <c r="E40" s="23">
        <v>6.56</v>
      </c>
      <c r="F40" s="23">
        <v>1.34</v>
      </c>
      <c r="G40" s="23">
        <v>26</v>
      </c>
      <c r="H40" s="23">
        <v>125.11</v>
      </c>
    </row>
    <row r="41" spans="1:8" x14ac:dyDescent="0.25">
      <c r="A41" s="49"/>
      <c r="B41" s="20"/>
      <c r="C41" s="25" t="s">
        <v>35</v>
      </c>
      <c r="D41" s="22"/>
      <c r="E41" s="26">
        <f>SUM(E38:E40)</f>
        <v>8.26</v>
      </c>
      <c r="F41" s="26">
        <f>SUM(F38:F40)</f>
        <v>4.92</v>
      </c>
      <c r="G41" s="26">
        <f>SUM(G38:G40)</f>
        <v>39.94</v>
      </c>
      <c r="H41" s="26">
        <f>SUM(H38:H40)</f>
        <v>208.01</v>
      </c>
    </row>
    <row r="42" spans="1:8" x14ac:dyDescent="0.25">
      <c r="A42" s="49"/>
      <c r="B42" s="20"/>
      <c r="C42" s="25" t="s">
        <v>30</v>
      </c>
      <c r="D42" s="22"/>
      <c r="E42" s="26">
        <f>E41+E36+E29</f>
        <v>70.36</v>
      </c>
      <c r="F42" s="26">
        <f>F41+F36+F29</f>
        <v>51.11</v>
      </c>
      <c r="G42" s="26">
        <f>G41+G36+G29</f>
        <v>160.12</v>
      </c>
      <c r="H42" s="26">
        <f>H41+H36+H29</f>
        <v>1152.45</v>
      </c>
    </row>
    <row r="43" spans="1:8" x14ac:dyDescent="0.25">
      <c r="A43" s="44" t="s">
        <v>15</v>
      </c>
      <c r="B43" s="20"/>
      <c r="C43" s="21" t="s">
        <v>9</v>
      </c>
      <c r="D43" s="22"/>
      <c r="E43" s="34"/>
      <c r="F43" s="34"/>
      <c r="G43" s="34"/>
      <c r="H43" s="34"/>
    </row>
    <row r="44" spans="1:8" x14ac:dyDescent="0.25">
      <c r="A44" s="44"/>
      <c r="B44" s="20">
        <v>243</v>
      </c>
      <c r="C44" s="24" t="s">
        <v>86</v>
      </c>
      <c r="D44" s="22">
        <v>15</v>
      </c>
      <c r="E44" s="23">
        <v>9.2100000000000009</v>
      </c>
      <c r="F44" s="23">
        <v>14.7</v>
      </c>
      <c r="G44" s="23">
        <v>0.78</v>
      </c>
      <c r="H44" s="23">
        <v>172.28</v>
      </c>
    </row>
    <row r="45" spans="1:8" x14ac:dyDescent="0.25">
      <c r="A45" s="44"/>
      <c r="B45" s="20"/>
      <c r="C45" s="24" t="s">
        <v>72</v>
      </c>
      <c r="D45" s="22">
        <v>20</v>
      </c>
      <c r="E45" s="23"/>
      <c r="F45" s="23"/>
      <c r="G45" s="23"/>
      <c r="H45" s="23"/>
    </row>
    <row r="46" spans="1:8" ht="17.25" customHeight="1" x14ac:dyDescent="0.25">
      <c r="A46" s="44"/>
      <c r="B46" s="20"/>
      <c r="C46" s="24" t="s">
        <v>23</v>
      </c>
      <c r="D46" s="22" t="s">
        <v>13</v>
      </c>
      <c r="E46" s="23">
        <v>0.2</v>
      </c>
      <c r="F46" s="23">
        <v>0</v>
      </c>
      <c r="G46" s="23">
        <v>15.18</v>
      </c>
      <c r="H46" s="23">
        <v>61.52</v>
      </c>
    </row>
    <row r="47" spans="1:8" ht="17.25" customHeight="1" x14ac:dyDescent="0.25">
      <c r="A47" s="44"/>
      <c r="B47" s="20"/>
      <c r="C47" s="24" t="s">
        <v>20</v>
      </c>
      <c r="D47" s="22">
        <v>40</v>
      </c>
      <c r="E47" s="23">
        <v>3.16</v>
      </c>
      <c r="F47" s="23">
        <v>0.8</v>
      </c>
      <c r="G47" s="23">
        <v>20.16</v>
      </c>
      <c r="H47" s="23">
        <v>93.52</v>
      </c>
    </row>
    <row r="48" spans="1:8" x14ac:dyDescent="0.25">
      <c r="A48" s="44"/>
      <c r="B48" s="20"/>
      <c r="C48" s="25" t="s">
        <v>28</v>
      </c>
      <c r="D48" s="22"/>
      <c r="E48" s="26">
        <f>SUM(E44:E47)</f>
        <v>12.57</v>
      </c>
      <c r="F48" s="26">
        <f>SUM(F44:F47)</f>
        <v>15.5</v>
      </c>
      <c r="G48" s="26">
        <f>SUM(G44:G47)</f>
        <v>36.119999999999997</v>
      </c>
      <c r="H48" s="26">
        <f>SUM(H44:H47)</f>
        <v>327.32</v>
      </c>
    </row>
    <row r="49" spans="1:8" x14ac:dyDescent="0.25">
      <c r="A49" s="45"/>
      <c r="B49" s="29"/>
      <c r="C49" s="21" t="s">
        <v>11</v>
      </c>
      <c r="D49" s="22"/>
      <c r="E49" s="23"/>
      <c r="F49" s="23"/>
      <c r="G49" s="23"/>
      <c r="H49" s="23"/>
    </row>
    <row r="50" spans="1:8" x14ac:dyDescent="0.25">
      <c r="A50" s="45"/>
      <c r="B50" s="29"/>
      <c r="C50" s="24" t="s">
        <v>73</v>
      </c>
      <c r="D50" s="22">
        <v>80</v>
      </c>
      <c r="E50" s="23">
        <v>1.01</v>
      </c>
      <c r="F50" s="23">
        <v>9.6999999999999993</v>
      </c>
      <c r="G50" s="23">
        <v>5.39</v>
      </c>
      <c r="H50" s="23">
        <v>69.260000000000005</v>
      </c>
    </row>
    <row r="51" spans="1:8" ht="45" customHeight="1" x14ac:dyDescent="0.25">
      <c r="A51" s="45"/>
      <c r="B51" s="29">
        <v>82</v>
      </c>
      <c r="C51" s="24" t="s">
        <v>37</v>
      </c>
      <c r="D51" s="22" t="s">
        <v>14</v>
      </c>
      <c r="E51" s="23">
        <v>1.83</v>
      </c>
      <c r="F51" s="23">
        <v>9.8000000000000007</v>
      </c>
      <c r="G51" s="23">
        <v>11.75</v>
      </c>
      <c r="H51" s="23">
        <v>98.4</v>
      </c>
    </row>
    <row r="52" spans="1:8" ht="30" x14ac:dyDescent="0.25">
      <c r="A52" s="45"/>
      <c r="B52" s="29">
        <v>293</v>
      </c>
      <c r="C52" s="24" t="s">
        <v>59</v>
      </c>
      <c r="D52" s="22" t="s">
        <v>58</v>
      </c>
      <c r="E52" s="23">
        <v>22.37</v>
      </c>
      <c r="F52" s="23">
        <v>21.1</v>
      </c>
      <c r="G52" s="23">
        <v>35</v>
      </c>
      <c r="H52" s="23">
        <v>418.86</v>
      </c>
    </row>
    <row r="53" spans="1:8" x14ac:dyDescent="0.25">
      <c r="A53" s="45"/>
      <c r="B53" s="29">
        <v>389</v>
      </c>
      <c r="C53" s="24" t="s">
        <v>19</v>
      </c>
      <c r="D53" s="22">
        <v>200</v>
      </c>
      <c r="E53" s="23">
        <v>1</v>
      </c>
      <c r="F53" s="23">
        <v>0.4</v>
      </c>
      <c r="G53" s="23">
        <v>20.2</v>
      </c>
      <c r="H53" s="23">
        <v>86.6</v>
      </c>
    </row>
    <row r="54" spans="1:8" x14ac:dyDescent="0.25">
      <c r="A54" s="45"/>
      <c r="B54" s="29"/>
      <c r="C54" s="24" t="s">
        <v>20</v>
      </c>
      <c r="D54" s="22">
        <v>80</v>
      </c>
      <c r="E54" s="23">
        <v>3.16</v>
      </c>
      <c r="F54" s="23">
        <v>0.8</v>
      </c>
      <c r="G54" s="23">
        <v>20.16</v>
      </c>
      <c r="H54" s="23">
        <v>93.52</v>
      </c>
    </row>
    <row r="55" spans="1:8" x14ac:dyDescent="0.25">
      <c r="A55" s="45"/>
      <c r="B55" s="29"/>
      <c r="C55" s="25" t="s">
        <v>21</v>
      </c>
      <c r="D55" s="22"/>
      <c r="E55" s="26">
        <f>SUM(E50:E54)</f>
        <v>29.37</v>
      </c>
      <c r="F55" s="26">
        <f>SUM(F50:F54)</f>
        <v>41.8</v>
      </c>
      <c r="G55" s="26">
        <f>SUM(G50:G54)</f>
        <v>92.5</v>
      </c>
      <c r="H55" s="26">
        <f>SUM(H50:H54)</f>
        <v>766.64</v>
      </c>
    </row>
    <row r="56" spans="1:8" x14ac:dyDescent="0.25">
      <c r="A56" s="45"/>
      <c r="B56" s="29"/>
      <c r="C56" s="21" t="s">
        <v>12</v>
      </c>
      <c r="D56" s="22"/>
      <c r="E56" s="23"/>
      <c r="F56" s="23"/>
      <c r="G56" s="23"/>
      <c r="H56" s="23"/>
    </row>
    <row r="57" spans="1:8" x14ac:dyDescent="0.25">
      <c r="A57" s="45"/>
      <c r="B57" s="29"/>
      <c r="C57" s="33" t="s">
        <v>74</v>
      </c>
      <c r="D57" s="22">
        <v>40</v>
      </c>
      <c r="E57" s="23">
        <v>6.9</v>
      </c>
      <c r="F57" s="23">
        <v>14.7</v>
      </c>
      <c r="G57" s="23">
        <v>69.5</v>
      </c>
      <c r="H57" s="23">
        <v>429</v>
      </c>
    </row>
    <row r="58" spans="1:8" x14ac:dyDescent="0.25">
      <c r="A58" s="45"/>
      <c r="B58" s="27">
        <v>338</v>
      </c>
      <c r="C58" s="24" t="s">
        <v>75</v>
      </c>
      <c r="D58" s="22">
        <v>100</v>
      </c>
      <c r="E58" s="23">
        <v>0.63</v>
      </c>
      <c r="F58" s="23">
        <v>0.6</v>
      </c>
      <c r="G58" s="23">
        <v>7.35</v>
      </c>
      <c r="H58" s="23">
        <v>33.299999999999997</v>
      </c>
    </row>
    <row r="59" spans="1:8" ht="16.5" customHeight="1" x14ac:dyDescent="0.25">
      <c r="A59" s="45"/>
      <c r="B59" s="29"/>
      <c r="C59" s="25" t="s">
        <v>27</v>
      </c>
      <c r="D59" s="22"/>
      <c r="E59" s="26">
        <f>SUM(E57:E58)</f>
        <v>7.53</v>
      </c>
      <c r="F59" s="26">
        <f>SUM(F57:F58)</f>
        <v>15.299999999999999</v>
      </c>
      <c r="G59" s="26">
        <f>SUM(G57:G58)</f>
        <v>76.849999999999994</v>
      </c>
      <c r="H59" s="26">
        <f>SUM(H57:H58)</f>
        <v>462.3</v>
      </c>
    </row>
    <row r="60" spans="1:8" x14ac:dyDescent="0.25">
      <c r="A60" s="45"/>
      <c r="B60" s="29"/>
      <c r="C60" s="25" t="s">
        <v>22</v>
      </c>
      <c r="D60" s="22"/>
      <c r="E60" s="26">
        <f>E59+E55+E48</f>
        <v>49.47</v>
      </c>
      <c r="F60" s="26">
        <f>F59+F55+F48</f>
        <v>72.599999999999994</v>
      </c>
      <c r="G60" s="26">
        <f>G59+G55+G48</f>
        <v>205.47</v>
      </c>
      <c r="H60" s="26">
        <f>H59+H55+H48</f>
        <v>1556.26</v>
      </c>
    </row>
    <row r="61" spans="1:8" x14ac:dyDescent="0.25">
      <c r="A61" s="44" t="s">
        <v>16</v>
      </c>
      <c r="B61" s="20"/>
      <c r="C61" s="21" t="s">
        <v>9</v>
      </c>
      <c r="D61" s="22"/>
      <c r="E61" s="23"/>
      <c r="F61" s="23"/>
      <c r="G61" s="23"/>
      <c r="H61" s="23"/>
    </row>
    <row r="62" spans="1:8" ht="28.5" customHeight="1" x14ac:dyDescent="0.25">
      <c r="A62" s="44"/>
      <c r="B62" s="20">
        <v>175</v>
      </c>
      <c r="C62" s="24" t="s">
        <v>40</v>
      </c>
      <c r="D62" s="22">
        <v>200</v>
      </c>
      <c r="E62" s="23">
        <v>3.4</v>
      </c>
      <c r="F62" s="23">
        <v>9.3000000000000007</v>
      </c>
      <c r="G62" s="23">
        <v>23.2</v>
      </c>
      <c r="H62" s="23">
        <v>183.4</v>
      </c>
    </row>
    <row r="63" spans="1:8" x14ac:dyDescent="0.25">
      <c r="A63" s="44"/>
      <c r="B63" s="27">
        <v>377</v>
      </c>
      <c r="C63" s="24" t="s">
        <v>23</v>
      </c>
      <c r="D63" s="22" t="s">
        <v>13</v>
      </c>
      <c r="E63" s="23">
        <v>0.53</v>
      </c>
      <c r="F63" s="23">
        <v>0</v>
      </c>
      <c r="G63" s="23">
        <v>9.8699999999999992</v>
      </c>
      <c r="H63" s="23">
        <v>41.6</v>
      </c>
    </row>
    <row r="64" spans="1:8" x14ac:dyDescent="0.25">
      <c r="A64" s="44"/>
      <c r="B64" s="20"/>
      <c r="C64" s="24" t="s">
        <v>20</v>
      </c>
      <c r="D64" s="22">
        <v>40</v>
      </c>
      <c r="E64" s="23">
        <v>3.16</v>
      </c>
      <c r="F64" s="23">
        <v>0.8</v>
      </c>
      <c r="G64" s="23">
        <v>20.16</v>
      </c>
      <c r="H64" s="23">
        <v>93.52</v>
      </c>
    </row>
    <row r="65" spans="1:8" ht="16.5" customHeight="1" x14ac:dyDescent="0.25">
      <c r="A65" s="44"/>
      <c r="B65" s="20"/>
      <c r="C65" s="25" t="s">
        <v>26</v>
      </c>
      <c r="D65" s="22"/>
      <c r="E65" s="26">
        <f>SUM(E62:E64)</f>
        <v>7.09</v>
      </c>
      <c r="F65" s="26">
        <f>SUM(F62:F64)</f>
        <v>10.100000000000001</v>
      </c>
      <c r="G65" s="26">
        <f>SUM(G62:G64)</f>
        <v>53.230000000000004</v>
      </c>
      <c r="H65" s="26">
        <f>SUM(H62:H64)</f>
        <v>318.52</v>
      </c>
    </row>
    <row r="66" spans="1:8" x14ac:dyDescent="0.25">
      <c r="A66" s="46"/>
      <c r="B66" s="20"/>
      <c r="C66" s="21" t="s">
        <v>11</v>
      </c>
      <c r="D66" s="22"/>
      <c r="E66" s="23"/>
      <c r="F66" s="23"/>
      <c r="G66" s="23"/>
      <c r="H66" s="23"/>
    </row>
    <row r="67" spans="1:8" x14ac:dyDescent="0.25">
      <c r="A67" s="46"/>
      <c r="B67" s="20">
        <v>54</v>
      </c>
      <c r="C67" s="24" t="s">
        <v>60</v>
      </c>
      <c r="D67" s="22">
        <v>80</v>
      </c>
      <c r="E67" s="23">
        <v>1.31</v>
      </c>
      <c r="F67" s="23">
        <v>10.32</v>
      </c>
      <c r="G67" s="23">
        <v>12.11</v>
      </c>
      <c r="H67" s="23">
        <v>97.6</v>
      </c>
    </row>
    <row r="68" spans="1:8" ht="30" x14ac:dyDescent="0.25">
      <c r="A68" s="46"/>
      <c r="B68" s="20">
        <v>98</v>
      </c>
      <c r="C68" s="24" t="s">
        <v>41</v>
      </c>
      <c r="D68" s="22" t="s">
        <v>14</v>
      </c>
      <c r="E68" s="23">
        <v>2.7</v>
      </c>
      <c r="F68" s="23">
        <v>5.74</v>
      </c>
      <c r="G68" s="23">
        <v>14.58</v>
      </c>
      <c r="H68" s="23">
        <v>90.68</v>
      </c>
    </row>
    <row r="69" spans="1:8" ht="33.75" customHeight="1" x14ac:dyDescent="0.25">
      <c r="A69" s="46"/>
      <c r="B69" s="20" t="s">
        <v>61</v>
      </c>
      <c r="C69" s="24" t="s">
        <v>62</v>
      </c>
      <c r="D69" s="22" t="s">
        <v>58</v>
      </c>
      <c r="E69" s="23">
        <v>28.44</v>
      </c>
      <c r="F69" s="23">
        <v>25.97</v>
      </c>
      <c r="G69" s="23">
        <v>39.299999999999997</v>
      </c>
      <c r="H69" s="23">
        <v>391.66</v>
      </c>
    </row>
    <row r="70" spans="1:8" x14ac:dyDescent="0.25">
      <c r="A70" s="46"/>
      <c r="B70" s="20">
        <v>349</v>
      </c>
      <c r="C70" s="24" t="s">
        <v>18</v>
      </c>
      <c r="D70" s="22">
        <v>200</v>
      </c>
      <c r="E70" s="23">
        <v>1.1599999999999999</v>
      </c>
      <c r="F70" s="23">
        <v>0.6</v>
      </c>
      <c r="G70" s="23">
        <v>47.26</v>
      </c>
      <c r="H70" s="23">
        <v>196.38</v>
      </c>
    </row>
    <row r="71" spans="1:8" x14ac:dyDescent="0.25">
      <c r="A71" s="46"/>
      <c r="B71" s="20"/>
      <c r="C71" s="24" t="s">
        <v>20</v>
      </c>
      <c r="D71" s="22">
        <v>80</v>
      </c>
      <c r="E71" s="23">
        <v>3.16</v>
      </c>
      <c r="F71" s="23">
        <v>0.8</v>
      </c>
      <c r="G71" s="23">
        <v>20.16</v>
      </c>
      <c r="H71" s="23">
        <v>93.52</v>
      </c>
    </row>
    <row r="72" spans="1:8" ht="15" customHeight="1" x14ac:dyDescent="0.25">
      <c r="A72" s="46"/>
      <c r="B72" s="20"/>
      <c r="C72" s="25" t="s">
        <v>32</v>
      </c>
      <c r="D72" s="29"/>
      <c r="E72" s="30">
        <f>SUM(E67:E71)</f>
        <v>36.769999999999996</v>
      </c>
      <c r="F72" s="30">
        <f>SUM(F67:F71)</f>
        <v>43.43</v>
      </c>
      <c r="G72" s="30">
        <f>SUM(G67:G71)</f>
        <v>133.41</v>
      </c>
      <c r="H72" s="30">
        <f>SUM(H67:H71)</f>
        <v>869.84</v>
      </c>
    </row>
    <row r="73" spans="1:8" x14ac:dyDescent="0.25">
      <c r="A73" s="46"/>
      <c r="B73" s="20"/>
      <c r="C73" s="21" t="s">
        <v>12</v>
      </c>
      <c r="D73" s="22"/>
      <c r="E73" s="23"/>
      <c r="F73" s="23"/>
      <c r="G73" s="23"/>
      <c r="H73" s="23"/>
    </row>
    <row r="74" spans="1:8" x14ac:dyDescent="0.25">
      <c r="A74" s="46"/>
      <c r="B74" s="20"/>
      <c r="C74" s="33" t="s">
        <v>85</v>
      </c>
      <c r="D74" s="31">
        <v>40</v>
      </c>
      <c r="E74" s="23">
        <v>1.7</v>
      </c>
      <c r="F74" s="23">
        <v>3.58</v>
      </c>
      <c r="G74" s="23">
        <v>13.94</v>
      </c>
      <c r="H74" s="23">
        <v>82.9</v>
      </c>
    </row>
    <row r="75" spans="1:8" ht="19.5" customHeight="1" x14ac:dyDescent="0.25">
      <c r="A75" s="46"/>
      <c r="B75" s="20">
        <v>382</v>
      </c>
      <c r="C75" s="24" t="s">
        <v>49</v>
      </c>
      <c r="D75" s="22">
        <v>200</v>
      </c>
      <c r="E75" s="23">
        <v>6.56</v>
      </c>
      <c r="F75" s="23">
        <v>1.34</v>
      </c>
      <c r="G75" s="23">
        <v>26</v>
      </c>
      <c r="H75" s="23">
        <v>125.11</v>
      </c>
    </row>
    <row r="76" spans="1:8" ht="19.5" customHeight="1" x14ac:dyDescent="0.25">
      <c r="A76" s="46"/>
      <c r="B76" s="20">
        <v>338</v>
      </c>
      <c r="C76" s="24" t="s">
        <v>55</v>
      </c>
      <c r="D76" s="22">
        <v>100</v>
      </c>
      <c r="E76" s="23">
        <v>1.1299999999999999</v>
      </c>
      <c r="F76" s="23">
        <v>0.76</v>
      </c>
      <c r="G76" s="23">
        <v>15.75</v>
      </c>
      <c r="H76" s="23">
        <v>70.88</v>
      </c>
    </row>
    <row r="77" spans="1:8" ht="18" customHeight="1" x14ac:dyDescent="0.25">
      <c r="A77" s="46"/>
      <c r="B77" s="20"/>
      <c r="C77" s="25" t="s">
        <v>26</v>
      </c>
      <c r="D77" s="22"/>
      <c r="E77" s="26">
        <f>SUM(E74:E76)</f>
        <v>9.39</v>
      </c>
      <c r="F77" s="26">
        <f>SUM(F74:F76)</f>
        <v>5.68</v>
      </c>
      <c r="G77" s="26">
        <f>SUM(G74:G76)</f>
        <v>55.69</v>
      </c>
      <c r="H77" s="26">
        <f>SUM(H74:H76)</f>
        <v>278.89</v>
      </c>
    </row>
    <row r="78" spans="1:8" x14ac:dyDescent="0.25">
      <c r="A78" s="46"/>
      <c r="B78" s="20"/>
      <c r="C78" s="25" t="s">
        <v>22</v>
      </c>
      <c r="D78" s="22"/>
      <c r="E78" s="26">
        <f>E77+E72+E65</f>
        <v>53.25</v>
      </c>
      <c r="F78" s="26">
        <f>F77+F72+F65</f>
        <v>59.21</v>
      </c>
      <c r="G78" s="26">
        <f>G77+G72+G65</f>
        <v>242.32999999999998</v>
      </c>
      <c r="H78" s="26">
        <f>H77+H72+H65</f>
        <v>1467.25</v>
      </c>
    </row>
    <row r="79" spans="1:8" ht="15.75" customHeight="1" x14ac:dyDescent="0.25">
      <c r="A79" s="44" t="s">
        <v>17</v>
      </c>
      <c r="B79" s="20"/>
      <c r="C79" s="21" t="s">
        <v>9</v>
      </c>
      <c r="D79" s="22"/>
      <c r="E79" s="23"/>
      <c r="F79" s="23"/>
      <c r="G79" s="23"/>
      <c r="H79" s="23"/>
    </row>
    <row r="80" spans="1:8" x14ac:dyDescent="0.25">
      <c r="A80" s="44"/>
      <c r="B80" s="20">
        <v>175</v>
      </c>
      <c r="C80" s="24" t="s">
        <v>63</v>
      </c>
      <c r="D80" s="22">
        <v>200</v>
      </c>
      <c r="E80" s="23">
        <v>3.4</v>
      </c>
      <c r="F80" s="23">
        <v>9.3000000000000007</v>
      </c>
      <c r="G80" s="23">
        <v>23.2</v>
      </c>
      <c r="H80" s="23">
        <v>183.4</v>
      </c>
    </row>
    <row r="81" spans="1:10" x14ac:dyDescent="0.25">
      <c r="A81" s="44"/>
      <c r="B81" s="20">
        <v>376</v>
      </c>
      <c r="C81" s="24" t="s">
        <v>24</v>
      </c>
      <c r="D81" s="22" t="s">
        <v>50</v>
      </c>
      <c r="E81" s="23">
        <v>0.53</v>
      </c>
      <c r="F81" s="23">
        <v>0</v>
      </c>
      <c r="G81" s="23">
        <v>18.940000000000001</v>
      </c>
      <c r="H81" s="23">
        <v>40</v>
      </c>
    </row>
    <row r="82" spans="1:10" ht="18" customHeight="1" x14ac:dyDescent="0.25">
      <c r="A82" s="44"/>
      <c r="B82" s="20"/>
      <c r="C82" s="24" t="s">
        <v>20</v>
      </c>
      <c r="D82" s="22">
        <v>40</v>
      </c>
      <c r="E82" s="23">
        <v>3.16</v>
      </c>
      <c r="F82" s="23">
        <v>0.8</v>
      </c>
      <c r="G82" s="23">
        <v>20.16</v>
      </c>
      <c r="H82" s="23">
        <v>93.52</v>
      </c>
    </row>
    <row r="83" spans="1:10" ht="18" customHeight="1" x14ac:dyDescent="0.25">
      <c r="A83" s="44"/>
      <c r="B83" s="27"/>
      <c r="C83" s="25" t="s">
        <v>27</v>
      </c>
      <c r="D83" s="22"/>
      <c r="E83" s="26">
        <f>SUM(E80:E82)</f>
        <v>7.09</v>
      </c>
      <c r="F83" s="26">
        <f>SUM(F80:F82)</f>
        <v>10.100000000000001</v>
      </c>
      <c r="G83" s="26">
        <f>SUM(G80:G82)</f>
        <v>62.3</v>
      </c>
      <c r="H83" s="26">
        <f>SUM(H80:H82)</f>
        <v>316.92</v>
      </c>
      <c r="I83" s="5"/>
    </row>
    <row r="84" spans="1:10" x14ac:dyDescent="0.25">
      <c r="A84" s="44"/>
      <c r="B84" s="27"/>
      <c r="C84" s="21" t="s">
        <v>11</v>
      </c>
      <c r="D84" s="22"/>
      <c r="E84" s="23"/>
      <c r="F84" s="23"/>
      <c r="G84" s="23"/>
      <c r="H84" s="23"/>
    </row>
    <row r="85" spans="1:10" ht="17.25" customHeight="1" x14ac:dyDescent="0.25">
      <c r="A85" s="44"/>
      <c r="B85" s="27">
        <v>49</v>
      </c>
      <c r="C85" s="24" t="s">
        <v>25</v>
      </c>
      <c r="D85" s="22">
        <v>80</v>
      </c>
      <c r="E85" s="23">
        <v>0.95</v>
      </c>
      <c r="F85" s="23">
        <v>4.8600000000000003</v>
      </c>
      <c r="G85" s="23">
        <v>7.15</v>
      </c>
      <c r="H85" s="23">
        <v>115.68</v>
      </c>
    </row>
    <row r="86" spans="1:10" ht="29.25" customHeight="1" x14ac:dyDescent="0.25">
      <c r="A86" s="44"/>
      <c r="B86" s="27">
        <v>102</v>
      </c>
      <c r="C86" s="24" t="s">
        <v>64</v>
      </c>
      <c r="D86" s="22">
        <v>200</v>
      </c>
      <c r="E86" s="23">
        <v>4.9800000000000004</v>
      </c>
      <c r="F86" s="23">
        <v>10.66</v>
      </c>
      <c r="G86" s="23">
        <v>19.23</v>
      </c>
      <c r="H86" s="23">
        <v>144.43</v>
      </c>
    </row>
    <row r="87" spans="1:10" ht="44.25" customHeight="1" x14ac:dyDescent="0.25">
      <c r="A87" s="44"/>
      <c r="B87" s="20" t="s">
        <v>65</v>
      </c>
      <c r="C87" s="24" t="s">
        <v>42</v>
      </c>
      <c r="D87" s="22" t="s">
        <v>70</v>
      </c>
      <c r="E87" s="23">
        <v>45.2</v>
      </c>
      <c r="F87" s="23">
        <v>25.71</v>
      </c>
      <c r="G87" s="23">
        <v>26.93</v>
      </c>
      <c r="H87" s="23">
        <v>391.33</v>
      </c>
    </row>
    <row r="88" spans="1:10" x14ac:dyDescent="0.25">
      <c r="A88" s="44"/>
      <c r="B88" s="27">
        <v>389</v>
      </c>
      <c r="C88" s="24" t="s">
        <v>19</v>
      </c>
      <c r="D88" s="22">
        <v>200</v>
      </c>
      <c r="E88" s="23">
        <v>1</v>
      </c>
      <c r="F88" s="23">
        <v>0.4</v>
      </c>
      <c r="G88" s="23">
        <v>20.2</v>
      </c>
      <c r="H88" s="23">
        <v>86.6</v>
      </c>
      <c r="I88" s="6"/>
    </row>
    <row r="89" spans="1:10" x14ac:dyDescent="0.25">
      <c r="A89" s="44"/>
      <c r="B89" s="27"/>
      <c r="C89" s="24" t="s">
        <v>20</v>
      </c>
      <c r="D89" s="22">
        <v>80</v>
      </c>
      <c r="E89" s="23">
        <v>3.16</v>
      </c>
      <c r="F89" s="23">
        <v>0.8</v>
      </c>
      <c r="G89" s="23">
        <v>20.16</v>
      </c>
      <c r="H89" s="23">
        <v>93.52</v>
      </c>
      <c r="I89" s="6"/>
    </row>
    <row r="90" spans="1:10" ht="16.5" customHeight="1" x14ac:dyDescent="0.25">
      <c r="A90" s="44"/>
      <c r="B90" s="27"/>
      <c r="C90" s="25" t="s">
        <v>26</v>
      </c>
      <c r="D90" s="22"/>
      <c r="E90" s="26">
        <f>SUM(E85:E89)</f>
        <v>55.290000000000006</v>
      </c>
      <c r="F90" s="26">
        <f>SUM(F85:F89)</f>
        <v>42.43</v>
      </c>
      <c r="G90" s="26">
        <f>SUM(G85:G89)</f>
        <v>93.67</v>
      </c>
      <c r="H90" s="26">
        <f>SUM(H85:H89)</f>
        <v>831.56000000000006</v>
      </c>
      <c r="I90" s="6"/>
    </row>
    <row r="91" spans="1:10" x14ac:dyDescent="0.25">
      <c r="A91" s="44"/>
      <c r="B91" s="27"/>
      <c r="C91" s="21" t="s">
        <v>12</v>
      </c>
      <c r="D91" s="22"/>
      <c r="E91" s="23"/>
      <c r="F91" s="23"/>
      <c r="G91" s="23"/>
      <c r="H91" s="23"/>
      <c r="I91" s="6"/>
      <c r="J91" s="6"/>
    </row>
    <row r="92" spans="1:10" x14ac:dyDescent="0.25">
      <c r="A92" s="44"/>
      <c r="B92" s="27">
        <v>338</v>
      </c>
      <c r="C92" s="24" t="s">
        <v>75</v>
      </c>
      <c r="D92" s="22">
        <v>100</v>
      </c>
      <c r="E92" s="23">
        <v>0.63</v>
      </c>
      <c r="F92" s="23">
        <v>0.6</v>
      </c>
      <c r="G92" s="23">
        <v>7.35</v>
      </c>
      <c r="H92" s="23">
        <v>33.299999999999997</v>
      </c>
      <c r="I92" s="14"/>
      <c r="J92" s="14"/>
    </row>
    <row r="93" spans="1:10" x14ac:dyDescent="0.25">
      <c r="A93" s="44"/>
      <c r="B93" s="27"/>
      <c r="C93" s="24" t="s">
        <v>49</v>
      </c>
      <c r="D93" s="22">
        <v>200</v>
      </c>
      <c r="E93" s="23"/>
      <c r="F93" s="23"/>
      <c r="G93" s="23"/>
      <c r="H93" s="23"/>
      <c r="I93" s="14"/>
      <c r="J93" s="14"/>
    </row>
    <row r="94" spans="1:10" x14ac:dyDescent="0.25">
      <c r="A94" s="44"/>
      <c r="B94" s="27"/>
      <c r="C94" s="24" t="s">
        <v>76</v>
      </c>
      <c r="D94" s="22">
        <v>36</v>
      </c>
      <c r="E94" s="23"/>
      <c r="F94" s="23"/>
      <c r="G94" s="23"/>
      <c r="H94" s="23"/>
      <c r="I94" s="14"/>
      <c r="J94" s="14"/>
    </row>
    <row r="95" spans="1:10" ht="18.75" customHeight="1" x14ac:dyDescent="0.25">
      <c r="A95" s="44"/>
      <c r="B95" s="27"/>
      <c r="C95" s="25" t="s">
        <v>26</v>
      </c>
      <c r="D95" s="22"/>
      <c r="E95" s="26">
        <f>SUM(E92:E92)</f>
        <v>0.63</v>
      </c>
      <c r="F95" s="26">
        <f>SUM(F92:F92)</f>
        <v>0.6</v>
      </c>
      <c r="G95" s="26">
        <f>SUM(G92:G92)</f>
        <v>7.35</v>
      </c>
      <c r="H95" s="26">
        <f>SUM(H92:H92)</f>
        <v>33.299999999999997</v>
      </c>
      <c r="I95" s="6"/>
      <c r="J95" s="6"/>
    </row>
    <row r="96" spans="1:10" ht="16.5" customHeight="1" x14ac:dyDescent="0.25">
      <c r="A96" s="44"/>
      <c r="B96" s="27"/>
      <c r="C96" s="25" t="s">
        <v>30</v>
      </c>
      <c r="D96" s="22"/>
      <c r="E96" s="26">
        <f>E95+E90+E83</f>
        <v>63.010000000000005</v>
      </c>
      <c r="F96" s="26">
        <f>F95+F90+F83</f>
        <v>53.13</v>
      </c>
      <c r="G96" s="26">
        <f>G95+G90+G83</f>
        <v>163.32</v>
      </c>
      <c r="H96" s="26">
        <f>H95+H90+H83</f>
        <v>1181.78</v>
      </c>
      <c r="I96" s="6"/>
      <c r="J96" s="6"/>
    </row>
    <row r="97" spans="1:10" ht="16.5" customHeight="1" x14ac:dyDescent="0.25">
      <c r="A97" s="48" t="s">
        <v>52</v>
      </c>
      <c r="B97" s="20"/>
      <c r="C97" s="21" t="s">
        <v>9</v>
      </c>
      <c r="D97" s="22"/>
      <c r="E97" s="23"/>
      <c r="F97" s="23"/>
      <c r="G97" s="23"/>
      <c r="H97" s="23"/>
      <c r="I97" s="6"/>
      <c r="J97" s="6"/>
    </row>
    <row r="98" spans="1:10" ht="16.5" customHeight="1" x14ac:dyDescent="0.25">
      <c r="A98" s="48"/>
      <c r="B98" s="20"/>
      <c r="C98" s="24" t="s">
        <v>78</v>
      </c>
      <c r="D98" s="22" t="s">
        <v>50</v>
      </c>
      <c r="E98" s="23"/>
      <c r="F98" s="23"/>
      <c r="G98" s="23"/>
      <c r="H98" s="23"/>
      <c r="I98" s="14"/>
      <c r="J98" s="14"/>
    </row>
    <row r="99" spans="1:10" ht="16.5" customHeight="1" x14ac:dyDescent="0.25">
      <c r="A99" s="48"/>
      <c r="B99" s="20"/>
      <c r="C99" s="24" t="s">
        <v>72</v>
      </c>
      <c r="D99" s="22">
        <v>20</v>
      </c>
      <c r="E99" s="23"/>
      <c r="F99" s="23"/>
      <c r="G99" s="23"/>
      <c r="H99" s="23"/>
      <c r="I99" s="14"/>
      <c r="J99" s="14"/>
    </row>
    <row r="100" spans="1:10" x14ac:dyDescent="0.25">
      <c r="A100" s="48"/>
      <c r="B100" s="20"/>
      <c r="C100" s="24" t="s">
        <v>77</v>
      </c>
      <c r="D100" s="22" t="s">
        <v>50</v>
      </c>
      <c r="E100" s="23">
        <v>15.99</v>
      </c>
      <c r="F100" s="23">
        <v>19.66</v>
      </c>
      <c r="G100" s="23">
        <v>49.24</v>
      </c>
      <c r="H100" s="23">
        <v>317.25</v>
      </c>
      <c r="I100" s="6"/>
      <c r="J100" s="6"/>
    </row>
    <row r="101" spans="1:10" x14ac:dyDescent="0.25">
      <c r="A101" s="48"/>
      <c r="B101" s="20"/>
      <c r="C101" s="24" t="s">
        <v>20</v>
      </c>
      <c r="D101" s="22">
        <v>40</v>
      </c>
      <c r="E101" s="23"/>
      <c r="F101" s="23"/>
      <c r="G101" s="23"/>
      <c r="H101" s="23"/>
      <c r="I101" s="14"/>
      <c r="J101" s="14"/>
    </row>
    <row r="102" spans="1:10" ht="16.5" customHeight="1" x14ac:dyDescent="0.25">
      <c r="A102" s="48"/>
      <c r="B102" s="20"/>
      <c r="C102" s="25" t="s">
        <v>26</v>
      </c>
      <c r="D102" s="22"/>
      <c r="E102" s="26">
        <f>SUM(E100:E100)</f>
        <v>15.99</v>
      </c>
      <c r="F102" s="26">
        <f>SUM(F100:F100)</f>
        <v>19.66</v>
      </c>
      <c r="G102" s="26">
        <f>SUM(G100:G100)</f>
        <v>49.24</v>
      </c>
      <c r="H102" s="26">
        <f>SUM(H100:H100)</f>
        <v>317.25</v>
      </c>
      <c r="I102" s="6"/>
      <c r="J102" s="6"/>
    </row>
    <row r="103" spans="1:10" ht="16.5" customHeight="1" x14ac:dyDescent="0.25">
      <c r="A103" s="49"/>
      <c r="B103" s="20"/>
      <c r="C103" s="21" t="s">
        <v>11</v>
      </c>
      <c r="D103" s="22"/>
      <c r="E103" s="23"/>
      <c r="F103" s="23"/>
      <c r="G103" s="23"/>
      <c r="H103" s="23"/>
      <c r="I103" s="6"/>
      <c r="J103" s="6"/>
    </row>
    <row r="104" spans="1:10" ht="16.5" customHeight="1" x14ac:dyDescent="0.25">
      <c r="A104" s="49"/>
      <c r="B104" s="20">
        <v>59</v>
      </c>
      <c r="C104" s="24" t="s">
        <v>47</v>
      </c>
      <c r="D104" s="22">
        <v>80</v>
      </c>
      <c r="E104" s="23">
        <v>0.86</v>
      </c>
      <c r="F104" s="23">
        <v>10.44</v>
      </c>
      <c r="G104" s="23">
        <v>7.87</v>
      </c>
      <c r="H104" s="23">
        <v>81.900000000000006</v>
      </c>
      <c r="I104" s="6"/>
      <c r="J104" s="6"/>
    </row>
    <row r="105" spans="1:10" ht="44.25" customHeight="1" x14ac:dyDescent="0.25">
      <c r="A105" s="49"/>
      <c r="B105" s="29">
        <v>82</v>
      </c>
      <c r="C105" s="24" t="s">
        <v>37</v>
      </c>
      <c r="D105" s="22" t="s">
        <v>14</v>
      </c>
      <c r="E105" s="23">
        <v>1.83</v>
      </c>
      <c r="F105" s="23">
        <v>9.8000000000000007</v>
      </c>
      <c r="G105" s="23">
        <v>11.75</v>
      </c>
      <c r="H105" s="23">
        <v>98.4</v>
      </c>
      <c r="I105" s="6"/>
      <c r="J105" s="6"/>
    </row>
    <row r="106" spans="1:10" ht="27.75" customHeight="1" x14ac:dyDescent="0.25">
      <c r="A106" s="49"/>
      <c r="B106" s="20" t="s">
        <v>66</v>
      </c>
      <c r="C106" s="33" t="s">
        <v>87</v>
      </c>
      <c r="D106" s="22" t="s">
        <v>70</v>
      </c>
      <c r="E106" s="23">
        <v>26.93</v>
      </c>
      <c r="F106" s="23">
        <v>24.1</v>
      </c>
      <c r="G106" s="23">
        <v>48.64</v>
      </c>
      <c r="H106" s="23">
        <v>462.53</v>
      </c>
      <c r="I106" s="6"/>
      <c r="J106" s="6"/>
    </row>
    <row r="107" spans="1:10" ht="16.5" customHeight="1" x14ac:dyDescent="0.25">
      <c r="A107" s="49"/>
      <c r="B107" s="27">
        <v>389</v>
      </c>
      <c r="C107" s="24" t="s">
        <v>19</v>
      </c>
      <c r="D107" s="22">
        <v>200</v>
      </c>
      <c r="E107" s="23">
        <v>1</v>
      </c>
      <c r="F107" s="23">
        <v>0.4</v>
      </c>
      <c r="G107" s="23">
        <v>20.2</v>
      </c>
      <c r="H107" s="23">
        <v>86.6</v>
      </c>
      <c r="I107" s="6"/>
      <c r="J107" s="6"/>
    </row>
    <row r="108" spans="1:10" ht="16.5" customHeight="1" x14ac:dyDescent="0.25">
      <c r="A108" s="49"/>
      <c r="B108" s="20"/>
      <c r="C108" s="24" t="s">
        <v>20</v>
      </c>
      <c r="D108" s="22">
        <v>80</v>
      </c>
      <c r="E108" s="23">
        <v>3.16</v>
      </c>
      <c r="F108" s="23">
        <v>0.8</v>
      </c>
      <c r="G108" s="23">
        <v>20.16</v>
      </c>
      <c r="H108" s="23">
        <v>93.52</v>
      </c>
      <c r="I108" s="6"/>
      <c r="J108" s="6"/>
    </row>
    <row r="109" spans="1:10" ht="16.5" customHeight="1" x14ac:dyDescent="0.25">
      <c r="A109" s="49"/>
      <c r="B109" s="20"/>
      <c r="C109" s="25" t="s">
        <v>10</v>
      </c>
      <c r="D109" s="29"/>
      <c r="E109" s="30">
        <f>SUM(E104:E108)</f>
        <v>33.78</v>
      </c>
      <c r="F109" s="30">
        <f>SUM(F104:F108)</f>
        <v>45.54</v>
      </c>
      <c r="G109" s="30">
        <f>SUM(G104:G108)</f>
        <v>108.62</v>
      </c>
      <c r="H109" s="30">
        <f>SUM(H104:H108)</f>
        <v>822.94999999999993</v>
      </c>
      <c r="I109" s="6"/>
      <c r="J109" s="6"/>
    </row>
    <row r="110" spans="1:10" ht="16.5" customHeight="1" x14ac:dyDescent="0.25">
      <c r="A110" s="49"/>
      <c r="B110" s="20"/>
      <c r="C110" s="21" t="s">
        <v>12</v>
      </c>
      <c r="D110" s="22"/>
      <c r="E110" s="23"/>
      <c r="F110" s="23"/>
      <c r="G110" s="23"/>
      <c r="H110" s="23"/>
      <c r="I110" s="6"/>
      <c r="J110" s="6"/>
    </row>
    <row r="111" spans="1:10" ht="16.5" customHeight="1" x14ac:dyDescent="0.25">
      <c r="A111" s="49"/>
      <c r="B111" s="20"/>
      <c r="C111" s="33" t="s">
        <v>85</v>
      </c>
      <c r="D111" s="31">
        <v>40</v>
      </c>
      <c r="E111" s="23">
        <v>1.7</v>
      </c>
      <c r="F111" s="23">
        <v>3.58</v>
      </c>
      <c r="G111" s="23">
        <v>13.94</v>
      </c>
      <c r="H111" s="23">
        <v>82.9</v>
      </c>
      <c r="I111" s="6"/>
      <c r="J111" s="6"/>
    </row>
    <row r="112" spans="1:10" ht="16.5" customHeight="1" x14ac:dyDescent="0.25">
      <c r="A112" s="49"/>
      <c r="B112" s="27">
        <v>377</v>
      </c>
      <c r="C112" s="24" t="s">
        <v>23</v>
      </c>
      <c r="D112" s="22" t="s">
        <v>13</v>
      </c>
      <c r="E112" s="23">
        <v>0.53</v>
      </c>
      <c r="F112" s="23">
        <v>0</v>
      </c>
      <c r="G112" s="23">
        <v>9.8699999999999992</v>
      </c>
      <c r="H112" s="23">
        <v>41.6</v>
      </c>
      <c r="I112" s="14"/>
      <c r="J112" s="14"/>
    </row>
    <row r="113" spans="1:10" ht="16.5" customHeight="1" x14ac:dyDescent="0.25">
      <c r="A113" s="49"/>
      <c r="B113" s="20"/>
      <c r="C113" s="25" t="s">
        <v>35</v>
      </c>
      <c r="D113" s="22"/>
      <c r="E113" s="26">
        <f>SUM(E111:E112)</f>
        <v>2.23</v>
      </c>
      <c r="F113" s="26">
        <f>SUM(F111:F112)</f>
        <v>3.58</v>
      </c>
      <c r="G113" s="26">
        <f>SUM(G111:G112)</f>
        <v>23.81</v>
      </c>
      <c r="H113" s="26">
        <f>SUM(H111:H112)</f>
        <v>124.5</v>
      </c>
      <c r="I113" s="6"/>
      <c r="J113" s="6"/>
    </row>
    <row r="114" spans="1:10" ht="16.5" customHeight="1" x14ac:dyDescent="0.25">
      <c r="A114" s="49"/>
      <c r="B114" s="20"/>
      <c r="C114" s="25" t="s">
        <v>30</v>
      </c>
      <c r="D114" s="22"/>
      <c r="E114" s="26">
        <f>E113+E109+E102</f>
        <v>52</v>
      </c>
      <c r="F114" s="26">
        <f>F113+F109+F102</f>
        <v>68.78</v>
      </c>
      <c r="G114" s="26">
        <f>G113+G109+G102</f>
        <v>181.67000000000002</v>
      </c>
      <c r="H114" s="26">
        <f>H113+H109+H102</f>
        <v>1264.6999999999998</v>
      </c>
      <c r="I114" s="6"/>
      <c r="J114" s="6"/>
    </row>
    <row r="115" spans="1:10" x14ac:dyDescent="0.25">
      <c r="A115" s="44" t="s">
        <v>45</v>
      </c>
      <c r="B115" s="20"/>
      <c r="C115" s="21" t="s">
        <v>9</v>
      </c>
      <c r="D115" s="22"/>
      <c r="E115" s="23"/>
      <c r="F115" s="23"/>
      <c r="G115" s="23"/>
      <c r="H115" s="23"/>
      <c r="I115" s="6"/>
      <c r="J115" s="6"/>
    </row>
    <row r="116" spans="1:10" x14ac:dyDescent="0.25">
      <c r="A116" s="44"/>
      <c r="B116" s="20">
        <v>15</v>
      </c>
      <c r="C116" s="24" t="s">
        <v>53</v>
      </c>
      <c r="D116" s="22">
        <v>20</v>
      </c>
      <c r="E116" s="23">
        <v>7.64</v>
      </c>
      <c r="F116" s="23">
        <v>5.9</v>
      </c>
      <c r="G116" s="23">
        <v>0</v>
      </c>
      <c r="H116" s="23">
        <v>71.66</v>
      </c>
      <c r="I116" s="6"/>
      <c r="J116" s="6"/>
    </row>
    <row r="117" spans="1:10" ht="21" customHeight="1" x14ac:dyDescent="0.25">
      <c r="A117" s="44"/>
      <c r="B117" s="20">
        <v>175</v>
      </c>
      <c r="C117" s="24" t="s">
        <v>63</v>
      </c>
      <c r="D117" s="22">
        <v>200</v>
      </c>
      <c r="E117" s="23">
        <v>3.4</v>
      </c>
      <c r="F117" s="23">
        <v>9.3000000000000007</v>
      </c>
      <c r="G117" s="23">
        <v>23.2</v>
      </c>
      <c r="H117" s="23">
        <v>183.4</v>
      </c>
      <c r="I117" s="6"/>
      <c r="J117" s="6"/>
    </row>
    <row r="118" spans="1:10" ht="16.5" customHeight="1" x14ac:dyDescent="0.25">
      <c r="A118" s="44"/>
      <c r="B118" s="20">
        <v>376</v>
      </c>
      <c r="C118" s="24" t="s">
        <v>24</v>
      </c>
      <c r="D118" s="22" t="s">
        <v>50</v>
      </c>
      <c r="E118" s="23">
        <v>0.53</v>
      </c>
      <c r="F118" s="23">
        <v>0</v>
      </c>
      <c r="G118" s="23">
        <v>18.940000000000001</v>
      </c>
      <c r="H118" s="23">
        <v>40</v>
      </c>
      <c r="I118" s="6"/>
      <c r="J118" s="6"/>
    </row>
    <row r="119" spans="1:10" x14ac:dyDescent="0.25">
      <c r="A119" s="44"/>
      <c r="B119" s="20"/>
      <c r="C119" s="24" t="s">
        <v>20</v>
      </c>
      <c r="D119" s="22">
        <v>40</v>
      </c>
      <c r="E119" s="23">
        <v>3.16</v>
      </c>
      <c r="F119" s="23">
        <v>0.8</v>
      </c>
      <c r="G119" s="23">
        <v>20.16</v>
      </c>
      <c r="H119" s="23">
        <v>93.52</v>
      </c>
    </row>
    <row r="120" spans="1:10" ht="15.75" customHeight="1" x14ac:dyDescent="0.25">
      <c r="A120" s="44"/>
      <c r="B120" s="20"/>
      <c r="C120" s="25" t="s">
        <v>33</v>
      </c>
      <c r="D120" s="22"/>
      <c r="E120" s="26">
        <f>SUM(E116:E119)</f>
        <v>14.729999999999999</v>
      </c>
      <c r="F120" s="26">
        <f>SUM(F116:F119)</f>
        <v>16</v>
      </c>
      <c r="G120" s="26">
        <f>SUM(G116:G119)</f>
        <v>62.3</v>
      </c>
      <c r="H120" s="26">
        <f>SUM(H116:H119)</f>
        <v>388.58</v>
      </c>
    </row>
    <row r="121" spans="1:10" x14ac:dyDescent="0.25">
      <c r="A121" s="45"/>
      <c r="B121" s="29"/>
      <c r="C121" s="21" t="s">
        <v>11</v>
      </c>
      <c r="D121" s="22"/>
      <c r="E121" s="23"/>
      <c r="F121" s="23"/>
      <c r="G121" s="23"/>
      <c r="H121" s="23"/>
    </row>
    <row r="122" spans="1:10" ht="30" x14ac:dyDescent="0.25">
      <c r="A122" s="45"/>
      <c r="B122" s="29">
        <v>24</v>
      </c>
      <c r="C122" s="24" t="s">
        <v>43</v>
      </c>
      <c r="D122" s="22">
        <v>80</v>
      </c>
      <c r="E122" s="23">
        <v>0.93</v>
      </c>
      <c r="F122" s="23">
        <v>12.26</v>
      </c>
      <c r="G122" s="23">
        <v>2.87</v>
      </c>
      <c r="H122" s="23">
        <v>70.41</v>
      </c>
    </row>
    <row r="123" spans="1:10" ht="30" x14ac:dyDescent="0.25">
      <c r="A123" s="45"/>
      <c r="B123" s="29">
        <v>103</v>
      </c>
      <c r="C123" s="24" t="s">
        <v>79</v>
      </c>
      <c r="D123" s="22">
        <v>200</v>
      </c>
      <c r="E123" s="23">
        <v>2.73</v>
      </c>
      <c r="F123" s="23">
        <v>5.6</v>
      </c>
      <c r="G123" s="23">
        <v>20.45</v>
      </c>
      <c r="H123" s="23">
        <v>117.9</v>
      </c>
    </row>
    <row r="124" spans="1:10" ht="30" x14ac:dyDescent="0.25">
      <c r="A124" s="45"/>
      <c r="B124" s="29"/>
      <c r="C124" s="24" t="s">
        <v>83</v>
      </c>
      <c r="D124" s="22" t="s">
        <v>70</v>
      </c>
      <c r="E124" s="23">
        <v>27.17</v>
      </c>
      <c r="F124" s="23">
        <v>18</v>
      </c>
      <c r="G124" s="23">
        <v>24.83</v>
      </c>
      <c r="H124" s="23">
        <v>294.83</v>
      </c>
    </row>
    <row r="125" spans="1:10" x14ac:dyDescent="0.25">
      <c r="A125" s="45"/>
      <c r="B125" s="20">
        <v>349</v>
      </c>
      <c r="C125" s="24" t="s">
        <v>18</v>
      </c>
      <c r="D125" s="22">
        <v>200</v>
      </c>
      <c r="E125" s="23">
        <v>1.1599999999999999</v>
      </c>
      <c r="F125" s="23">
        <v>0.6</v>
      </c>
      <c r="G125" s="23">
        <v>47.26</v>
      </c>
      <c r="H125" s="23">
        <v>196.38</v>
      </c>
    </row>
    <row r="126" spans="1:10" x14ac:dyDescent="0.25">
      <c r="A126" s="45"/>
      <c r="B126" s="29"/>
      <c r="C126" s="24" t="s">
        <v>20</v>
      </c>
      <c r="D126" s="22">
        <v>80</v>
      </c>
      <c r="E126" s="23">
        <v>3.16</v>
      </c>
      <c r="F126" s="23">
        <v>0.8</v>
      </c>
      <c r="G126" s="23">
        <v>20.16</v>
      </c>
      <c r="H126" s="23">
        <v>93.52</v>
      </c>
    </row>
    <row r="127" spans="1:10" ht="16.5" customHeight="1" x14ac:dyDescent="0.25">
      <c r="A127" s="45"/>
      <c r="B127" s="29"/>
      <c r="C127" s="25" t="s">
        <v>34</v>
      </c>
      <c r="D127" s="22"/>
      <c r="E127" s="26">
        <f>SUM(E122:E126)</f>
        <v>35.150000000000006</v>
      </c>
      <c r="F127" s="26">
        <f>SUM(F122:F126)</f>
        <v>37.26</v>
      </c>
      <c r="G127" s="26">
        <f>SUM(G122:G126)</f>
        <v>115.57</v>
      </c>
      <c r="H127" s="26">
        <f>SUM(H122:H126)</f>
        <v>773.04</v>
      </c>
    </row>
    <row r="128" spans="1:10" x14ac:dyDescent="0.25">
      <c r="A128" s="45"/>
      <c r="B128" s="29"/>
      <c r="C128" s="21" t="s">
        <v>12</v>
      </c>
      <c r="D128" s="22"/>
      <c r="E128" s="23"/>
      <c r="F128" s="23"/>
      <c r="G128" s="23"/>
      <c r="H128" s="23"/>
    </row>
    <row r="129" spans="1:9" x14ac:dyDescent="0.25">
      <c r="A129" s="45"/>
      <c r="B129" s="29"/>
      <c r="C129" s="33" t="s">
        <v>82</v>
      </c>
      <c r="D129" s="31">
        <v>36</v>
      </c>
      <c r="E129" s="23">
        <v>6.9</v>
      </c>
      <c r="F129" s="23">
        <v>5.8</v>
      </c>
      <c r="G129" s="23">
        <v>56.12</v>
      </c>
      <c r="H129" s="23">
        <v>248.98</v>
      </c>
    </row>
    <row r="130" spans="1:9" ht="15.75" x14ac:dyDescent="0.25">
      <c r="A130" s="45"/>
      <c r="B130" s="20">
        <v>376</v>
      </c>
      <c r="C130" s="24" t="s">
        <v>23</v>
      </c>
      <c r="D130" s="22" t="s">
        <v>50</v>
      </c>
      <c r="E130" s="23">
        <v>0.53</v>
      </c>
      <c r="F130" s="23">
        <v>0</v>
      </c>
      <c r="G130" s="23">
        <v>18.940000000000001</v>
      </c>
      <c r="H130" s="23">
        <v>40</v>
      </c>
      <c r="I130" s="32"/>
    </row>
    <row r="131" spans="1:9" ht="15.75" x14ac:dyDescent="0.25">
      <c r="A131" s="45"/>
      <c r="B131" s="20">
        <v>338</v>
      </c>
      <c r="C131" s="24" t="s">
        <v>75</v>
      </c>
      <c r="D131" s="22">
        <v>100</v>
      </c>
      <c r="E131" s="23">
        <v>1.1299999999999999</v>
      </c>
      <c r="F131" s="23">
        <v>0.76</v>
      </c>
      <c r="G131" s="23">
        <v>15.75</v>
      </c>
      <c r="H131" s="23">
        <v>70.88</v>
      </c>
      <c r="I131" s="15"/>
    </row>
    <row r="132" spans="1:9" ht="16.5" customHeight="1" x14ac:dyDescent="0.25">
      <c r="A132" s="45"/>
      <c r="B132" s="29"/>
      <c r="C132" s="25" t="s">
        <v>29</v>
      </c>
      <c r="D132" s="22"/>
      <c r="E132" s="26">
        <f>SUM(E129:E131)</f>
        <v>8.56</v>
      </c>
      <c r="F132" s="26">
        <f>SUM(F129:F131)</f>
        <v>6.56</v>
      </c>
      <c r="G132" s="26">
        <f>SUM(G129:G131)</f>
        <v>90.81</v>
      </c>
      <c r="H132" s="26">
        <f>SUM(H129:H131)</f>
        <v>359.86</v>
      </c>
    </row>
    <row r="133" spans="1:9" ht="15.75" customHeight="1" x14ac:dyDescent="0.25">
      <c r="A133" s="45"/>
      <c r="B133" s="29"/>
      <c r="C133" s="25" t="s">
        <v>30</v>
      </c>
      <c r="D133" s="22"/>
      <c r="E133" s="26">
        <f>E132+E127+E120</f>
        <v>58.440000000000005</v>
      </c>
      <c r="F133" s="26">
        <f>F132+F127+F120</f>
        <v>59.82</v>
      </c>
      <c r="G133" s="26">
        <f>G132+G127+G120</f>
        <v>268.68</v>
      </c>
      <c r="H133" s="26">
        <f>H132+H127+H120</f>
        <v>1521.48</v>
      </c>
    </row>
    <row r="134" spans="1:9" ht="21" customHeight="1" x14ac:dyDescent="0.25">
      <c r="A134" s="52" t="s">
        <v>38</v>
      </c>
      <c r="B134" s="52"/>
      <c r="C134" s="53"/>
      <c r="D134" s="53"/>
      <c r="E134" s="53"/>
      <c r="F134" s="53"/>
      <c r="G134" s="53"/>
      <c r="H134" s="53"/>
    </row>
    <row r="135" spans="1:9" ht="30.75" customHeight="1" x14ac:dyDescent="0.25"/>
    <row r="136" spans="1:9" ht="1.5" customHeight="1" x14ac:dyDescent="0.25">
      <c r="A136" s="11"/>
      <c r="B136" s="11"/>
      <c r="C136" s="12"/>
      <c r="D136" s="12"/>
      <c r="E136" s="12"/>
      <c r="F136" s="12"/>
      <c r="G136" s="12"/>
      <c r="H136" s="12"/>
    </row>
    <row r="137" spans="1:9" ht="9" hidden="1" customHeight="1" x14ac:dyDescent="0.25">
      <c r="A137" s="51"/>
      <c r="B137" s="51"/>
      <c r="C137" s="51"/>
      <c r="D137" s="51"/>
      <c r="E137" s="51"/>
      <c r="F137" s="51"/>
      <c r="G137" s="51"/>
    </row>
    <row r="138" spans="1:9" ht="15.75" hidden="1" x14ac:dyDescent="0.25">
      <c r="A138" s="9"/>
      <c r="B138" s="16"/>
      <c r="C138" s="9"/>
      <c r="D138" s="9"/>
      <c r="E138" s="9"/>
      <c r="F138" s="9"/>
      <c r="G138" s="9"/>
    </row>
    <row r="139" spans="1:9" ht="15.75" hidden="1" x14ac:dyDescent="0.25">
      <c r="A139" s="50"/>
      <c r="B139" s="50"/>
      <c r="C139" s="50"/>
      <c r="D139" s="50"/>
      <c r="E139" s="50"/>
      <c r="F139" s="50"/>
      <c r="G139" s="50"/>
    </row>
    <row r="140" spans="1:9" ht="15.75" hidden="1" x14ac:dyDescent="0.25">
      <c r="A140" s="10"/>
      <c r="B140" s="10"/>
      <c r="C140" s="8"/>
      <c r="D140" s="7"/>
      <c r="E140" s="7"/>
      <c r="F140" s="7"/>
      <c r="G140" s="7"/>
    </row>
    <row r="141" spans="1:9" ht="15.75" hidden="1" x14ac:dyDescent="0.25">
      <c r="A141" s="50"/>
      <c r="B141" s="50"/>
      <c r="C141" s="50"/>
      <c r="D141" s="50"/>
      <c r="E141" s="50"/>
      <c r="F141" s="50"/>
      <c r="G141" s="50"/>
    </row>
    <row r="143" spans="1:9" x14ac:dyDescent="0.25">
      <c r="C143" s="13"/>
    </row>
  </sheetData>
  <mergeCells count="18">
    <mergeCell ref="A141:G141"/>
    <mergeCell ref="A79:A96"/>
    <mergeCell ref="A137:G137"/>
    <mergeCell ref="A139:G139"/>
    <mergeCell ref="A97:A114"/>
    <mergeCell ref="A134:H134"/>
    <mergeCell ref="I6:I12"/>
    <mergeCell ref="A43:A60"/>
    <mergeCell ref="A61:A78"/>
    <mergeCell ref="A115:A133"/>
    <mergeCell ref="A6:A25"/>
    <mergeCell ref="A26:A42"/>
    <mergeCell ref="A3:C3"/>
    <mergeCell ref="A4:H4"/>
    <mergeCell ref="A1:C1"/>
    <mergeCell ref="A2:C2"/>
    <mergeCell ref="E1:H1"/>
    <mergeCell ref="E2:H2"/>
  </mergeCells>
  <phoneticPr fontId="0" type="noConversion"/>
  <pageMargins left="0.78740157480314965" right="0" top="0.3149606299212598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лето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2023-10-19T13:36:38Z</cp:lastPrinted>
  <dcterms:created xsi:type="dcterms:W3CDTF">2011-09-21T12:40:02Z</dcterms:created>
  <dcterms:modified xsi:type="dcterms:W3CDTF">2023-10-19T13:37:05Z</dcterms:modified>
</cp:coreProperties>
</file>