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1" sheetId="1" r:id="rId1"/>
    <sheet name="Лист2" sheetId="2" r:id="rId2"/>
  </sheets>
  <definedNames>
    <definedName name="А1">'Лист1'!$B:$B</definedName>
  </definedNames>
  <calcPr fullCalcOnLoad="1"/>
</workbook>
</file>

<file path=xl/sharedStrings.xml><?xml version="1.0" encoding="utf-8"?>
<sst xmlns="http://schemas.openxmlformats.org/spreadsheetml/2006/main" count="281" uniqueCount="100">
  <si>
    <t>№ п/п</t>
  </si>
  <si>
    <t>Наименование блюд</t>
  </si>
  <si>
    <t>Выход,г</t>
  </si>
  <si>
    <t>Белки, г</t>
  </si>
  <si>
    <t>Жиры, г</t>
  </si>
  <si>
    <t>Углеводы, г</t>
  </si>
  <si>
    <t>Калорийность, ккал</t>
  </si>
  <si>
    <t>День 1.</t>
  </si>
  <si>
    <t>Завтрак</t>
  </si>
  <si>
    <t>Итого:</t>
  </si>
  <si>
    <t>Обед</t>
  </si>
  <si>
    <t>Полдник</t>
  </si>
  <si>
    <t>200/15/7</t>
  </si>
  <si>
    <t>200/5</t>
  </si>
  <si>
    <t>День 3.</t>
  </si>
  <si>
    <t>День 4.</t>
  </si>
  <si>
    <t>День 5.</t>
  </si>
  <si>
    <t>Компот из сухофруктов</t>
  </si>
  <si>
    <t>Сок фруктовый</t>
  </si>
  <si>
    <t>Хлеб пшеничный (дзул)</t>
  </si>
  <si>
    <t xml:space="preserve">                               Итого:</t>
  </si>
  <si>
    <t xml:space="preserve">                  Всего за день:</t>
  </si>
  <si>
    <t>Чай с сахаром и лимоном</t>
  </si>
  <si>
    <t xml:space="preserve">Чай с сахаром </t>
  </si>
  <si>
    <t>Салат витаминный</t>
  </si>
  <si>
    <t xml:space="preserve">                                  Итого:</t>
  </si>
  <si>
    <t xml:space="preserve">                                   Итого:</t>
  </si>
  <si>
    <t xml:space="preserve">                              Итого:             </t>
  </si>
  <si>
    <t xml:space="preserve">                   Всего за день:</t>
  </si>
  <si>
    <t>Всего за день:</t>
  </si>
  <si>
    <t xml:space="preserve">                           Итого:</t>
  </si>
  <si>
    <t xml:space="preserve">                            Итого:</t>
  </si>
  <si>
    <t>Каша гречневая молочная с маслом и сахаром</t>
  </si>
  <si>
    <t>Суп картоф. с горохом и зеленью</t>
  </si>
  <si>
    <t>Каша рисовая молочная с маслом и сахаром</t>
  </si>
  <si>
    <t>День 2</t>
  </si>
  <si>
    <t>Какао с молоком</t>
  </si>
  <si>
    <t>200/15</t>
  </si>
  <si>
    <t>Сыр российский</t>
  </si>
  <si>
    <t>Масло сливочное</t>
  </si>
  <si>
    <t>№ рецептур</t>
  </si>
  <si>
    <t>80/150</t>
  </si>
  <si>
    <t>295-309</t>
  </si>
  <si>
    <t xml:space="preserve">Каша молочная, пшеничная </t>
  </si>
  <si>
    <t xml:space="preserve">Суп картофельный с фасолью </t>
  </si>
  <si>
    <t>232-312</t>
  </si>
  <si>
    <t>МЕНЮ</t>
  </si>
  <si>
    <t xml:space="preserve">Курица запеченная  с макаронами </t>
  </si>
  <si>
    <t>90/150</t>
  </si>
  <si>
    <t xml:space="preserve">  для организации питания детей в лагерях дневного пребывания в период весна каникул </t>
  </si>
  <si>
    <t>Борщ капустой, картофелем, зеленью и сметаной</t>
  </si>
  <si>
    <t>200/12</t>
  </si>
  <si>
    <t xml:space="preserve">Котлета говяжья  с   гречневой кашей </t>
  </si>
  <si>
    <t>Сыр Российский</t>
  </si>
  <si>
    <t xml:space="preserve">Салат из моркови с сахаром и яблоком </t>
  </si>
  <si>
    <t>Йогурт</t>
  </si>
  <si>
    <t>Яблоко</t>
  </si>
  <si>
    <t>День 6.</t>
  </si>
  <si>
    <t>День 7.</t>
  </si>
  <si>
    <t>Примерное 7-дневное меню для организации питания детей в лагерях дневного пребывания в период весна 2023</t>
  </si>
  <si>
    <t>Банан</t>
  </si>
  <si>
    <t>Десерт (боярушка)</t>
  </si>
  <si>
    <t>Десерт(боярушка)</t>
  </si>
  <si>
    <t>День 8</t>
  </si>
  <si>
    <t>День 9</t>
  </si>
  <si>
    <t>День 10</t>
  </si>
  <si>
    <t>Суп молочный с макаронами и сахаром</t>
  </si>
  <si>
    <t>минтай запеченный с макаронами</t>
  </si>
  <si>
    <t>Суп картофельный и макаронными изделиями</t>
  </si>
  <si>
    <t>Икра кабачковая</t>
  </si>
  <si>
    <t>Суп картофельный с горохом</t>
  </si>
  <si>
    <t xml:space="preserve">Плов из курицы </t>
  </si>
  <si>
    <t xml:space="preserve">Омлет </t>
  </si>
  <si>
    <t xml:space="preserve">Хлеб пшеничный </t>
  </si>
  <si>
    <t>Хлеб пшеничный</t>
  </si>
  <si>
    <t>Хлеб пшеничный )</t>
  </si>
  <si>
    <t xml:space="preserve">Салат витаминый </t>
  </si>
  <si>
    <t>Салат из свежих огурцов и помидор</t>
  </si>
  <si>
    <t>Минтай запеченный с пюре</t>
  </si>
  <si>
    <t>Икра  кабачковая</t>
  </si>
  <si>
    <t>Хлопья кукурузные глазированные с молоком</t>
  </si>
  <si>
    <t>80/60/150</t>
  </si>
  <si>
    <t>200/10/10</t>
  </si>
  <si>
    <t>150/10</t>
  </si>
  <si>
    <t>180/12/7</t>
  </si>
  <si>
    <t>80/150/5</t>
  </si>
  <si>
    <t>150/90</t>
  </si>
  <si>
    <t>хлопья кукурузные с молоком</t>
  </si>
  <si>
    <t>Десерт (степ)</t>
  </si>
  <si>
    <t>Десерт (Просто чудо)</t>
  </si>
  <si>
    <t>Десерт (нуга)</t>
  </si>
  <si>
    <t>Десерт (ух-ты)</t>
  </si>
  <si>
    <t>Десерт (просто чудо)</t>
  </si>
  <si>
    <t>Суп крестьянский с рисом и зеленью, сметана</t>
  </si>
  <si>
    <t>Биточки из индейкчи с пюре</t>
  </si>
  <si>
    <t>Курица запеченная  с макаронами</t>
  </si>
  <si>
    <t>35/120</t>
  </si>
  <si>
    <t>150/5</t>
  </si>
  <si>
    <t>150/50</t>
  </si>
  <si>
    <t>Тефтелииз говядины в томатном соусе и зеленью, с гречневой кашей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</si>
</sst>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2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2"/>
  <sheetViews>
    <sheetView tabSelected="1" zoomScalePageLayoutView="0" workbookViewId="0" topLeftCell="A167">
      <selection activeCell="C186" sqref="C186"/>
    </sheetView>
  </sheetViews>
  <sheetFormatPr defaultColWidth="6.00390625" defaultRowHeight="15"/>
  <cols>
    <col min="1" max="1" width="8.00390625" style="0" customWidth="1"/>
    <col min="2" max="2" width="7.57421875" style="42" customWidth="1"/>
    <col min="3" max="3" width="25.140625" style="60" customWidth="1"/>
    <col min="4" max="4" width="12.28125" style="56" customWidth="1"/>
    <col min="5" max="5" width="12.00390625" style="56" customWidth="1"/>
    <col min="6" max="6" width="11.8515625" style="56" customWidth="1"/>
    <col min="7" max="7" width="13.140625" style="56" customWidth="1"/>
    <col min="8" max="8" width="12.7109375" style="56" customWidth="1"/>
    <col min="9" max="13" width="6.00390625" style="27" customWidth="1"/>
  </cols>
  <sheetData>
    <row r="1" spans="1:255" s="20" customFormat="1" ht="36" customHeight="1">
      <c r="A1" s="63" t="s">
        <v>59</v>
      </c>
      <c r="B1" s="63"/>
      <c r="C1" s="63"/>
      <c r="D1" s="63"/>
      <c r="E1" s="63"/>
      <c r="F1" s="63"/>
      <c r="G1" s="63"/>
      <c r="H1" s="63"/>
      <c r="I1" s="23"/>
      <c r="J1" s="23"/>
      <c r="K1" s="18"/>
      <c r="L1" s="18"/>
      <c r="M1" s="18"/>
      <c r="N1" s="18"/>
      <c r="O1" s="18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255" s="20" customFormat="1" ht="20.25">
      <c r="A2" s="21"/>
      <c r="B2" s="22"/>
      <c r="C2" s="64" t="s">
        <v>46</v>
      </c>
      <c r="D2" s="64"/>
      <c r="E2" s="64"/>
      <c r="F2" s="64"/>
      <c r="G2" s="64"/>
      <c r="H2" s="24"/>
      <c r="I2" s="23"/>
      <c r="J2" s="23"/>
      <c r="K2" s="18"/>
      <c r="L2" s="18"/>
      <c r="M2" s="18"/>
      <c r="N2" s="18"/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8" ht="27" customHeight="1">
      <c r="A3" s="65" t="s">
        <v>49</v>
      </c>
      <c r="B3" s="65"/>
      <c r="C3" s="65"/>
      <c r="D3" s="65"/>
      <c r="E3" s="65"/>
      <c r="F3" s="65"/>
      <c r="G3" s="65"/>
      <c r="H3" s="65"/>
    </row>
    <row r="4" spans="1:12" ht="46.5" customHeight="1">
      <c r="A4" s="3" t="s">
        <v>0</v>
      </c>
      <c r="B4" s="4" t="s">
        <v>40</v>
      </c>
      <c r="C4" s="57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J4" s="29"/>
      <c r="K4" s="30"/>
      <c r="L4" s="31"/>
    </row>
    <row r="5" spans="1:15" ht="15.75" customHeight="1">
      <c r="A5" s="61" t="s">
        <v>7</v>
      </c>
      <c r="B5" s="37"/>
      <c r="C5" s="5" t="s">
        <v>8</v>
      </c>
      <c r="D5" s="43"/>
      <c r="E5" s="44"/>
      <c r="F5" s="44"/>
      <c r="G5" s="44"/>
      <c r="H5" s="44"/>
      <c r="I5" s="32"/>
      <c r="J5" s="33"/>
      <c r="K5" s="1"/>
      <c r="L5" s="1"/>
      <c r="M5" s="1"/>
      <c r="N5" s="1"/>
      <c r="O5" s="1"/>
    </row>
    <row r="6" spans="1:15" ht="16.5" customHeight="1">
      <c r="A6" s="61"/>
      <c r="B6" s="37">
        <v>15</v>
      </c>
      <c r="C6" s="25" t="s">
        <v>38</v>
      </c>
      <c r="D6" s="45">
        <v>20</v>
      </c>
      <c r="E6" s="46">
        <v>7.64</v>
      </c>
      <c r="F6" s="46">
        <v>5.9</v>
      </c>
      <c r="G6" s="46">
        <v>0</v>
      </c>
      <c r="H6" s="46">
        <v>71.66</v>
      </c>
      <c r="I6" s="2"/>
      <c r="J6" s="1"/>
      <c r="K6" s="1"/>
      <c r="L6" s="1"/>
      <c r="M6" s="1"/>
      <c r="N6" s="1"/>
      <c r="O6" s="1"/>
    </row>
    <row r="7" spans="1:15" ht="16.5" customHeight="1">
      <c r="A7" s="61"/>
      <c r="B7" s="37">
        <v>14</v>
      </c>
      <c r="C7" s="25" t="s">
        <v>39</v>
      </c>
      <c r="D7" s="45">
        <v>10</v>
      </c>
      <c r="E7" s="46">
        <v>0.1</v>
      </c>
      <c r="F7" s="46">
        <v>7.2</v>
      </c>
      <c r="G7" s="46">
        <v>0.13</v>
      </c>
      <c r="H7" s="46">
        <v>65.72</v>
      </c>
      <c r="I7" s="2"/>
      <c r="J7" s="1"/>
      <c r="K7" s="1"/>
      <c r="L7" s="1"/>
      <c r="M7" s="1"/>
      <c r="N7" s="1"/>
      <c r="O7" s="1"/>
    </row>
    <row r="8" spans="1:15" ht="25.5" customHeight="1">
      <c r="A8" s="61"/>
      <c r="B8" s="37">
        <v>183</v>
      </c>
      <c r="C8" s="25" t="s">
        <v>32</v>
      </c>
      <c r="D8" s="45" t="s">
        <v>82</v>
      </c>
      <c r="E8" s="46">
        <v>6</v>
      </c>
      <c r="F8" s="46">
        <v>6.8</v>
      </c>
      <c r="G8" s="46">
        <v>29.2</v>
      </c>
      <c r="H8" s="46">
        <v>202</v>
      </c>
      <c r="I8" s="2"/>
      <c r="J8" s="1"/>
      <c r="K8" s="1"/>
      <c r="L8" s="1"/>
      <c r="M8" s="1"/>
      <c r="N8" s="1"/>
      <c r="O8" s="1"/>
    </row>
    <row r="9" spans="1:15" ht="16.5" customHeight="1">
      <c r="A9" s="61"/>
      <c r="B9" s="37">
        <v>376</v>
      </c>
      <c r="C9" s="25" t="s">
        <v>23</v>
      </c>
      <c r="D9" s="45" t="s">
        <v>37</v>
      </c>
      <c r="E9" s="46">
        <v>0.53</v>
      </c>
      <c r="F9" s="46">
        <v>0</v>
      </c>
      <c r="G9" s="46">
        <v>18.94</v>
      </c>
      <c r="H9" s="46">
        <v>40</v>
      </c>
      <c r="I9" s="2"/>
      <c r="J9" s="1"/>
      <c r="K9" s="1"/>
      <c r="L9" s="1"/>
      <c r="M9" s="1"/>
      <c r="N9" s="1"/>
      <c r="O9" s="1"/>
    </row>
    <row r="10" spans="1:15" ht="26.25" customHeight="1">
      <c r="A10" s="61"/>
      <c r="B10" s="37"/>
      <c r="C10" s="25" t="s">
        <v>75</v>
      </c>
      <c r="D10" s="45">
        <v>40</v>
      </c>
      <c r="E10" s="46">
        <v>3.16</v>
      </c>
      <c r="F10" s="46">
        <v>0.8</v>
      </c>
      <c r="G10" s="46">
        <v>20.16</v>
      </c>
      <c r="H10" s="46">
        <v>93.52</v>
      </c>
      <c r="I10" s="2"/>
      <c r="J10" s="1"/>
      <c r="K10" s="1"/>
      <c r="L10" s="1"/>
      <c r="M10" s="1"/>
      <c r="N10" s="1"/>
      <c r="O10" s="1"/>
    </row>
    <row r="11" spans="1:15" ht="16.5" customHeight="1">
      <c r="A11" s="61"/>
      <c r="B11" s="37"/>
      <c r="C11" s="7" t="s">
        <v>26</v>
      </c>
      <c r="D11" s="45"/>
      <c r="E11" s="47">
        <f>SUM(E6:E10)</f>
        <v>17.43</v>
      </c>
      <c r="F11" s="47">
        <f>SUM(F6:F10)</f>
        <v>20.700000000000003</v>
      </c>
      <c r="G11" s="47">
        <f>SUM(G6:G10)</f>
        <v>68.42999999999999</v>
      </c>
      <c r="H11" s="47">
        <f>SUM(H6:H10)</f>
        <v>472.9</v>
      </c>
      <c r="I11" s="2"/>
      <c r="J11" s="1"/>
      <c r="K11" s="1"/>
      <c r="L11" s="1"/>
      <c r="M11" s="1"/>
      <c r="N11" s="1"/>
      <c r="O11" s="1"/>
    </row>
    <row r="12" spans="1:8" ht="15">
      <c r="A12" s="66"/>
      <c r="B12" s="36"/>
      <c r="C12" s="5" t="s">
        <v>10</v>
      </c>
      <c r="D12" s="45"/>
      <c r="E12" s="46"/>
      <c r="F12" s="46"/>
      <c r="G12" s="46"/>
      <c r="H12" s="46"/>
    </row>
    <row r="13" spans="1:13" ht="15">
      <c r="A13" s="66"/>
      <c r="B13" s="38">
        <v>73</v>
      </c>
      <c r="C13" s="6" t="s">
        <v>79</v>
      </c>
      <c r="D13" s="43">
        <v>80</v>
      </c>
      <c r="E13" s="44">
        <v>1.01</v>
      </c>
      <c r="F13" s="44">
        <v>9.7</v>
      </c>
      <c r="G13" s="44">
        <v>5.39</v>
      </c>
      <c r="H13" s="44">
        <v>69.26</v>
      </c>
      <c r="I13"/>
      <c r="J13"/>
      <c r="K13"/>
      <c r="L13"/>
      <c r="M13"/>
    </row>
    <row r="14" spans="1:11" ht="30" customHeight="1">
      <c r="A14" s="66"/>
      <c r="B14" s="36">
        <v>119</v>
      </c>
      <c r="C14" s="26" t="s">
        <v>33</v>
      </c>
      <c r="D14" s="45">
        <v>200</v>
      </c>
      <c r="E14" s="46">
        <v>7.5</v>
      </c>
      <c r="F14" s="46">
        <v>6.5</v>
      </c>
      <c r="G14" s="46">
        <v>17.25</v>
      </c>
      <c r="H14" s="46">
        <v>128.25</v>
      </c>
      <c r="K14" s="34"/>
    </row>
    <row r="15" spans="1:8" ht="19.5" customHeight="1">
      <c r="A15" s="66"/>
      <c r="B15" s="37">
        <v>291</v>
      </c>
      <c r="C15" s="25" t="s">
        <v>71</v>
      </c>
      <c r="D15" s="45">
        <v>240</v>
      </c>
      <c r="E15" s="46">
        <v>12.71</v>
      </c>
      <c r="F15" s="46">
        <v>7.85</v>
      </c>
      <c r="G15" s="46">
        <v>26.8</v>
      </c>
      <c r="H15" s="46">
        <v>229</v>
      </c>
    </row>
    <row r="16" spans="1:8" ht="19.5" customHeight="1">
      <c r="A16" s="66"/>
      <c r="B16" s="36">
        <v>349</v>
      </c>
      <c r="C16" s="25" t="s">
        <v>17</v>
      </c>
      <c r="D16" s="45">
        <v>200</v>
      </c>
      <c r="E16" s="46">
        <v>1.16</v>
      </c>
      <c r="F16" s="46">
        <v>0.6</v>
      </c>
      <c r="G16" s="46">
        <v>47.26</v>
      </c>
      <c r="H16" s="46">
        <v>196.38</v>
      </c>
    </row>
    <row r="17" spans="1:8" ht="21" customHeight="1">
      <c r="A17" s="66"/>
      <c r="B17" s="36"/>
      <c r="C17" s="25" t="s">
        <v>73</v>
      </c>
      <c r="D17" s="45">
        <v>80</v>
      </c>
      <c r="E17" s="46">
        <v>3.16</v>
      </c>
      <c r="F17" s="46">
        <v>0.8</v>
      </c>
      <c r="G17" s="46">
        <v>20.16</v>
      </c>
      <c r="H17" s="46">
        <v>93.52</v>
      </c>
    </row>
    <row r="18" spans="1:8" ht="16.5" customHeight="1">
      <c r="A18" s="66"/>
      <c r="B18" s="36"/>
      <c r="C18" s="7" t="s">
        <v>25</v>
      </c>
      <c r="D18" s="45"/>
      <c r="E18" s="47">
        <f>SUM(E13:E17)</f>
        <v>25.54</v>
      </c>
      <c r="F18" s="47">
        <f>SUM(F13:F17)</f>
        <v>25.45</v>
      </c>
      <c r="G18" s="47">
        <f>SUM(G13:G17)</f>
        <v>116.85999999999999</v>
      </c>
      <c r="H18" s="47">
        <f>SUM(H13:H17)</f>
        <v>716.41</v>
      </c>
    </row>
    <row r="19" spans="1:8" ht="15">
      <c r="A19" s="66"/>
      <c r="B19" s="36"/>
      <c r="C19" s="5" t="s">
        <v>11</v>
      </c>
      <c r="D19" s="45"/>
      <c r="E19" s="46"/>
      <c r="F19" s="46"/>
      <c r="G19" s="46"/>
      <c r="H19" s="46"/>
    </row>
    <row r="20" spans="1:8" ht="17.25" customHeight="1">
      <c r="A20" s="66"/>
      <c r="B20" s="36"/>
      <c r="C20" s="25" t="s">
        <v>55</v>
      </c>
      <c r="D20" s="45">
        <v>100</v>
      </c>
      <c r="E20" s="46">
        <v>4.8</v>
      </c>
      <c r="F20" s="46">
        <v>6.6</v>
      </c>
      <c r="G20" s="46">
        <v>14.25</v>
      </c>
      <c r="H20" s="46">
        <v>218.3</v>
      </c>
    </row>
    <row r="21" spans="1:8" ht="15">
      <c r="A21" s="66"/>
      <c r="B21" s="36">
        <v>338</v>
      </c>
      <c r="C21" s="25" t="s">
        <v>56</v>
      </c>
      <c r="D21" s="45">
        <v>100</v>
      </c>
      <c r="E21" s="46">
        <v>0.63</v>
      </c>
      <c r="F21" s="46">
        <v>0.6</v>
      </c>
      <c r="G21" s="46">
        <v>7.35</v>
      </c>
      <c r="H21" s="46">
        <v>33.3</v>
      </c>
    </row>
    <row r="22" spans="1:8" ht="18" customHeight="1">
      <c r="A22" s="66"/>
      <c r="B22" s="36"/>
      <c r="C22" s="8" t="s">
        <v>89</v>
      </c>
      <c r="D22" s="43">
        <v>40</v>
      </c>
      <c r="E22" s="44"/>
      <c r="F22" s="44"/>
      <c r="G22" s="44"/>
      <c r="H22" s="44"/>
    </row>
    <row r="23" spans="1:8" ht="17.25" customHeight="1">
      <c r="A23" s="66"/>
      <c r="B23" s="36"/>
      <c r="C23" s="7" t="s">
        <v>26</v>
      </c>
      <c r="D23" s="45"/>
      <c r="E23" s="47">
        <f>SUM(E20:E21)</f>
        <v>5.43</v>
      </c>
      <c r="F23" s="47">
        <f>SUM(F20:F21)</f>
        <v>7.199999999999999</v>
      </c>
      <c r="G23" s="47">
        <f>SUM(G20:G21)</f>
        <v>21.6</v>
      </c>
      <c r="H23" s="47">
        <f>SUM(H20:H21)</f>
        <v>251.60000000000002</v>
      </c>
    </row>
    <row r="24" spans="1:8" ht="15">
      <c r="A24" s="66"/>
      <c r="B24" s="36"/>
      <c r="C24" s="7" t="s">
        <v>29</v>
      </c>
      <c r="D24" s="45"/>
      <c r="E24" s="47">
        <f>SUM(E23,E18,E11)</f>
        <v>48.4</v>
      </c>
      <c r="F24" s="47">
        <f>F23+F18+F11</f>
        <v>53.35</v>
      </c>
      <c r="G24" s="47">
        <f>G23+G18+G11</f>
        <v>206.89</v>
      </c>
      <c r="H24" s="47">
        <f>H23+H18+H11</f>
        <v>1440.9099999999999</v>
      </c>
    </row>
    <row r="25" spans="1:8" ht="0.75" customHeight="1">
      <c r="A25" s="11"/>
      <c r="B25" s="36"/>
      <c r="C25" s="7"/>
      <c r="D25" s="43"/>
      <c r="E25" s="48"/>
      <c r="F25" s="48"/>
      <c r="G25" s="48"/>
      <c r="H25" s="48"/>
    </row>
    <row r="26" spans="1:8" ht="25.5">
      <c r="A26" s="67" t="s">
        <v>35</v>
      </c>
      <c r="B26" s="37"/>
      <c r="C26" s="5" t="s">
        <v>8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</row>
    <row r="27" spans="1:8" ht="18" customHeight="1">
      <c r="A27" s="67"/>
      <c r="B27" s="39">
        <v>210</v>
      </c>
      <c r="C27" s="58" t="s">
        <v>72</v>
      </c>
      <c r="D27" s="49">
        <v>100</v>
      </c>
      <c r="E27" s="44">
        <v>5.39</v>
      </c>
      <c r="F27" s="44">
        <v>9.6</v>
      </c>
      <c r="G27" s="44">
        <v>1.02</v>
      </c>
      <c r="H27" s="44">
        <v>112</v>
      </c>
    </row>
    <row r="28" spans="1:8" ht="17.25" customHeight="1">
      <c r="A28" s="67"/>
      <c r="B28" s="39"/>
      <c r="C28" s="59" t="s">
        <v>19</v>
      </c>
      <c r="D28" s="45">
        <v>40</v>
      </c>
      <c r="E28" s="46">
        <v>3.16</v>
      </c>
      <c r="F28" s="46">
        <v>0.8</v>
      </c>
      <c r="G28" s="46">
        <v>20.16</v>
      </c>
      <c r="H28" s="46">
        <v>93.52</v>
      </c>
    </row>
    <row r="29" spans="1:8" ht="15">
      <c r="A29" s="67"/>
      <c r="B29" s="37">
        <v>376</v>
      </c>
      <c r="C29" s="35" t="s">
        <v>23</v>
      </c>
      <c r="D29" s="43" t="s">
        <v>51</v>
      </c>
      <c r="E29" s="44">
        <v>0.53</v>
      </c>
      <c r="F29" s="44">
        <v>0</v>
      </c>
      <c r="G29" s="44">
        <v>9.47</v>
      </c>
      <c r="H29" s="44">
        <v>40</v>
      </c>
    </row>
    <row r="30" spans="1:8" ht="18.75" customHeight="1">
      <c r="A30" s="67"/>
      <c r="B30" s="37"/>
      <c r="C30" s="7" t="s">
        <v>25</v>
      </c>
      <c r="D30" s="43"/>
      <c r="E30" s="48">
        <f>SUM(E27:E29)</f>
        <v>9.08</v>
      </c>
      <c r="F30" s="48">
        <f>SUM(F27:F29)</f>
        <v>10.4</v>
      </c>
      <c r="G30" s="48">
        <f>SUM(G27:G29)</f>
        <v>30.65</v>
      </c>
      <c r="H30" s="48">
        <f>SUM(H27:H29)</f>
        <v>245.51999999999998</v>
      </c>
    </row>
    <row r="31" spans="1:8" ht="15">
      <c r="A31" s="68"/>
      <c r="B31" s="37"/>
      <c r="C31" s="5" t="s">
        <v>10</v>
      </c>
      <c r="D31" s="43"/>
      <c r="E31" s="44"/>
      <c r="F31" s="44"/>
      <c r="G31" s="44"/>
      <c r="H31" s="44"/>
    </row>
    <row r="32" spans="1:8" ht="29.25" customHeight="1">
      <c r="A32" s="68"/>
      <c r="B32" s="37">
        <v>62</v>
      </c>
      <c r="C32" s="28" t="s">
        <v>54</v>
      </c>
      <c r="D32" s="43">
        <v>80</v>
      </c>
      <c r="E32" s="44">
        <v>1.33</v>
      </c>
      <c r="F32" s="44">
        <v>12.16</v>
      </c>
      <c r="G32" s="44">
        <v>8.52</v>
      </c>
      <c r="H32" s="44">
        <v>94.12</v>
      </c>
    </row>
    <row r="33" spans="1:8" ht="30.75" customHeight="1">
      <c r="A33" s="68"/>
      <c r="B33" s="37">
        <v>98</v>
      </c>
      <c r="C33" s="6" t="s">
        <v>93</v>
      </c>
      <c r="D33" s="43" t="s">
        <v>13</v>
      </c>
      <c r="E33" s="44">
        <v>2.7</v>
      </c>
      <c r="F33" s="44">
        <v>5.74</v>
      </c>
      <c r="G33" s="44">
        <v>14.58</v>
      </c>
      <c r="H33" s="44">
        <v>90.68</v>
      </c>
    </row>
    <row r="34" spans="1:8" ht="27.75" customHeight="1">
      <c r="A34" s="68"/>
      <c r="B34" s="37">
        <v>278</v>
      </c>
      <c r="C34" s="6" t="s">
        <v>94</v>
      </c>
      <c r="D34" s="43" t="s">
        <v>48</v>
      </c>
      <c r="E34" s="44">
        <v>11.53</v>
      </c>
      <c r="F34" s="44">
        <v>7.74</v>
      </c>
      <c r="G34" s="44">
        <v>11.07</v>
      </c>
      <c r="H34" s="44">
        <v>139.2</v>
      </c>
    </row>
    <row r="35" spans="1:8" ht="22.5" customHeight="1">
      <c r="A35" s="68"/>
      <c r="B35" s="37">
        <v>389</v>
      </c>
      <c r="C35" s="6" t="s">
        <v>18</v>
      </c>
      <c r="D35" s="43">
        <v>200</v>
      </c>
      <c r="E35" s="44">
        <v>1</v>
      </c>
      <c r="F35" s="44">
        <v>0.4</v>
      </c>
      <c r="G35" s="44">
        <v>20.2</v>
      </c>
      <c r="H35" s="44">
        <v>86.6</v>
      </c>
    </row>
    <row r="36" spans="1:8" ht="21.75" customHeight="1">
      <c r="A36" s="68"/>
      <c r="B36" s="37"/>
      <c r="C36" s="6" t="s">
        <v>74</v>
      </c>
      <c r="D36" s="43">
        <v>80</v>
      </c>
      <c r="E36" s="44">
        <v>3.16</v>
      </c>
      <c r="F36" s="44">
        <v>0.8</v>
      </c>
      <c r="G36" s="44">
        <v>20.16</v>
      </c>
      <c r="H36" s="44">
        <v>93.52</v>
      </c>
    </row>
    <row r="37" spans="1:8" ht="15">
      <c r="A37" s="68"/>
      <c r="B37" s="37"/>
      <c r="C37" s="7" t="s">
        <v>9</v>
      </c>
      <c r="D37" s="50"/>
      <c r="E37" s="51">
        <f>SUM(E32:E36)</f>
        <v>19.72</v>
      </c>
      <c r="F37" s="51">
        <f>SUM(F32:F36)</f>
        <v>26.84</v>
      </c>
      <c r="G37" s="51">
        <f>SUM(G32:G36)</f>
        <v>74.53</v>
      </c>
      <c r="H37" s="51">
        <f>SUM(H32:H36)</f>
        <v>504.12</v>
      </c>
    </row>
    <row r="38" spans="1:8" ht="15">
      <c r="A38" s="68"/>
      <c r="B38" s="37"/>
      <c r="C38" s="5" t="s">
        <v>11</v>
      </c>
      <c r="D38" s="43"/>
      <c r="E38" s="44"/>
      <c r="F38" s="44"/>
      <c r="G38" s="44"/>
      <c r="H38" s="44"/>
    </row>
    <row r="39" spans="1:8" ht="15">
      <c r="A39" s="68"/>
      <c r="B39" s="37"/>
      <c r="C39" s="8" t="s">
        <v>88</v>
      </c>
      <c r="D39" s="43">
        <v>50</v>
      </c>
      <c r="E39" s="44"/>
      <c r="F39" s="44"/>
      <c r="G39" s="44"/>
      <c r="H39" s="44"/>
    </row>
    <row r="40" spans="1:8" ht="15">
      <c r="A40" s="68"/>
      <c r="B40" s="37">
        <v>382</v>
      </c>
      <c r="C40" s="6" t="s">
        <v>36</v>
      </c>
      <c r="D40" s="43">
        <v>180</v>
      </c>
      <c r="E40" s="44">
        <v>6.56</v>
      </c>
      <c r="F40" s="44">
        <v>1.34</v>
      </c>
      <c r="G40" s="44">
        <v>26</v>
      </c>
      <c r="H40" s="44">
        <v>125.11</v>
      </c>
    </row>
    <row r="41" spans="1:8" ht="15">
      <c r="A41" s="68"/>
      <c r="B41" s="36"/>
      <c r="C41" s="6" t="s">
        <v>60</v>
      </c>
      <c r="D41" s="45">
        <v>100</v>
      </c>
      <c r="E41" s="46">
        <v>0.63</v>
      </c>
      <c r="F41" s="46">
        <v>0.6</v>
      </c>
      <c r="G41" s="46">
        <v>7.35</v>
      </c>
      <c r="H41" s="46">
        <v>33.3</v>
      </c>
    </row>
    <row r="42" spans="1:8" ht="15">
      <c r="A42" s="68"/>
      <c r="B42" s="37"/>
      <c r="C42" s="7" t="s">
        <v>31</v>
      </c>
      <c r="D42" s="43"/>
      <c r="E42" s="48">
        <f>SUM(E39:E40)</f>
        <v>6.56</v>
      </c>
      <c r="F42" s="48">
        <f>SUM(F39:F40)</f>
        <v>1.34</v>
      </c>
      <c r="G42" s="48">
        <f>SUM(G39:G40)</f>
        <v>26</v>
      </c>
      <c r="H42" s="48">
        <f>SUM(H39:H40)</f>
        <v>125.11</v>
      </c>
    </row>
    <row r="43" spans="1:8" ht="29.25">
      <c r="A43" s="68"/>
      <c r="B43" s="37"/>
      <c r="C43" s="7" t="s">
        <v>28</v>
      </c>
      <c r="D43" s="43"/>
      <c r="E43" s="48">
        <f>E42+E37+E30</f>
        <v>35.36</v>
      </c>
      <c r="F43" s="48">
        <f>F42+F37+F30</f>
        <v>38.58</v>
      </c>
      <c r="G43" s="48">
        <f>G42+G37+G30</f>
        <v>131.18</v>
      </c>
      <c r="H43" s="48">
        <f>H42+H37+H30</f>
        <v>874.75</v>
      </c>
    </row>
    <row r="44" spans="1:8" ht="15.75">
      <c r="A44" s="12"/>
      <c r="B44" s="37"/>
      <c r="C44" s="7"/>
      <c r="D44" s="43"/>
      <c r="E44" s="48"/>
      <c r="F44" s="48"/>
      <c r="G44" s="48"/>
      <c r="H44" s="48"/>
    </row>
    <row r="45" spans="1:8" ht="25.5">
      <c r="A45" s="61" t="s">
        <v>14</v>
      </c>
      <c r="B45" s="37"/>
      <c r="C45" s="5" t="s">
        <v>8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</row>
    <row r="46" spans="1:8" ht="42.75" customHeight="1">
      <c r="A46" s="61"/>
      <c r="B46" s="37">
        <v>120</v>
      </c>
      <c r="C46" s="6" t="s">
        <v>66</v>
      </c>
      <c r="D46" s="43" t="s">
        <v>83</v>
      </c>
      <c r="E46" s="44">
        <v>9.73</v>
      </c>
      <c r="F46" s="44">
        <v>10.02</v>
      </c>
      <c r="G46" s="44">
        <v>27.65</v>
      </c>
      <c r="H46" s="44">
        <v>239.7</v>
      </c>
    </row>
    <row r="47" spans="1:8" ht="29.25" customHeight="1">
      <c r="A47" s="61"/>
      <c r="B47" s="37">
        <v>377</v>
      </c>
      <c r="C47" s="6" t="s">
        <v>22</v>
      </c>
      <c r="D47" s="43" t="s">
        <v>84</v>
      </c>
      <c r="E47" s="44">
        <v>0.53</v>
      </c>
      <c r="F47" s="44">
        <v>0</v>
      </c>
      <c r="G47" s="44">
        <v>9.87</v>
      </c>
      <c r="H47" s="44">
        <v>41.6</v>
      </c>
    </row>
    <row r="48" spans="1:8" ht="17.25" customHeight="1">
      <c r="A48" s="61"/>
      <c r="B48" s="37">
        <v>14</v>
      </c>
      <c r="C48" s="6" t="s">
        <v>39</v>
      </c>
      <c r="D48" s="45">
        <v>10</v>
      </c>
      <c r="E48" s="46">
        <v>0.1</v>
      </c>
      <c r="F48" s="46">
        <v>7.2</v>
      </c>
      <c r="G48" s="46">
        <v>0.13</v>
      </c>
      <c r="H48" s="46">
        <v>65.72</v>
      </c>
    </row>
    <row r="49" spans="1:8" ht="17.25" customHeight="1">
      <c r="A49" s="61"/>
      <c r="B49" s="37">
        <v>15</v>
      </c>
      <c r="C49" s="6" t="s">
        <v>53</v>
      </c>
      <c r="D49" s="45">
        <v>15</v>
      </c>
      <c r="E49" s="46">
        <v>7.64</v>
      </c>
      <c r="F49" s="46">
        <v>5.9</v>
      </c>
      <c r="G49" s="46">
        <v>0</v>
      </c>
      <c r="H49" s="46">
        <v>71.66</v>
      </c>
    </row>
    <row r="50" spans="1:8" ht="21" customHeight="1">
      <c r="A50" s="61"/>
      <c r="B50" s="37"/>
      <c r="C50" s="6" t="s">
        <v>74</v>
      </c>
      <c r="D50" s="45">
        <v>40</v>
      </c>
      <c r="E50" s="46">
        <v>3.16</v>
      </c>
      <c r="F50" s="46">
        <v>0.8</v>
      </c>
      <c r="G50" s="46">
        <v>20.16</v>
      </c>
      <c r="H50" s="46">
        <v>93.52</v>
      </c>
    </row>
    <row r="51" spans="1:8" ht="29.25">
      <c r="A51" s="61"/>
      <c r="B51" s="37"/>
      <c r="C51" s="7" t="s">
        <v>27</v>
      </c>
      <c r="D51" s="43"/>
      <c r="E51" s="48">
        <f>SUM(E46:E50)</f>
        <v>21.16</v>
      </c>
      <c r="F51" s="48">
        <f>SUM(F46:F50)</f>
        <v>23.919999999999998</v>
      </c>
      <c r="G51" s="48">
        <f>SUM(G46:G50)</f>
        <v>57.81</v>
      </c>
      <c r="H51" s="48">
        <f>SUM(H46:H50)</f>
        <v>512.1999999999999</v>
      </c>
    </row>
    <row r="52" spans="1:8" ht="15">
      <c r="A52" s="69"/>
      <c r="B52" s="38"/>
      <c r="C52" s="5" t="s">
        <v>10</v>
      </c>
      <c r="D52" s="43"/>
      <c r="E52" s="44"/>
      <c r="F52" s="44"/>
      <c r="G52" s="44"/>
      <c r="H52" s="44"/>
    </row>
    <row r="53" spans="1:8" ht="21" customHeight="1">
      <c r="A53" s="69"/>
      <c r="B53" s="38">
        <v>49</v>
      </c>
      <c r="C53" s="6" t="s">
        <v>76</v>
      </c>
      <c r="D53" s="43">
        <v>80</v>
      </c>
      <c r="E53" s="44">
        <v>8.42</v>
      </c>
      <c r="F53" s="44">
        <v>14.57</v>
      </c>
      <c r="G53" s="44">
        <v>7.94</v>
      </c>
      <c r="H53" s="44">
        <v>137.02</v>
      </c>
    </row>
    <row r="54" spans="1:8" ht="45.75" customHeight="1">
      <c r="A54" s="69"/>
      <c r="B54" s="36">
        <v>82</v>
      </c>
      <c r="C54" s="28" t="s">
        <v>50</v>
      </c>
      <c r="D54" s="43" t="s">
        <v>86</v>
      </c>
      <c r="E54" s="44">
        <v>1.8</v>
      </c>
      <c r="F54" s="44">
        <v>9.96</v>
      </c>
      <c r="G54" s="44">
        <v>8.13</v>
      </c>
      <c r="H54" s="44">
        <v>84.48</v>
      </c>
    </row>
    <row r="55" spans="1:8" ht="28.5" customHeight="1">
      <c r="A55" s="69"/>
      <c r="B55" s="38">
        <v>293</v>
      </c>
      <c r="C55" s="6" t="s">
        <v>95</v>
      </c>
      <c r="D55" s="43" t="s">
        <v>48</v>
      </c>
      <c r="E55" s="44">
        <v>22.37</v>
      </c>
      <c r="F55" s="44">
        <v>21.1</v>
      </c>
      <c r="G55" s="44">
        <v>35</v>
      </c>
      <c r="H55" s="44">
        <v>418.86</v>
      </c>
    </row>
    <row r="56" spans="1:8" ht="15">
      <c r="A56" s="69"/>
      <c r="B56" s="38">
        <v>389</v>
      </c>
      <c r="C56" s="6" t="s">
        <v>18</v>
      </c>
      <c r="D56" s="43">
        <v>200</v>
      </c>
      <c r="E56" s="44">
        <v>1</v>
      </c>
      <c r="F56" s="44">
        <v>0.4</v>
      </c>
      <c r="G56" s="44">
        <v>20.2</v>
      </c>
      <c r="H56" s="44">
        <v>86.6</v>
      </c>
    </row>
    <row r="57" spans="1:8" ht="15">
      <c r="A57" s="69"/>
      <c r="B57" s="38"/>
      <c r="C57" s="6" t="s">
        <v>19</v>
      </c>
      <c r="D57" s="43">
        <v>80</v>
      </c>
      <c r="E57" s="44">
        <v>3.16</v>
      </c>
      <c r="F57" s="44">
        <v>0.8</v>
      </c>
      <c r="G57" s="44">
        <v>20.16</v>
      </c>
      <c r="H57" s="44">
        <v>93.52</v>
      </c>
    </row>
    <row r="58" spans="1:8" ht="29.25">
      <c r="A58" s="69"/>
      <c r="B58" s="38"/>
      <c r="C58" s="7" t="s">
        <v>20</v>
      </c>
      <c r="D58" s="43"/>
      <c r="E58" s="48">
        <f>SUM(E53:E57)</f>
        <v>36.75</v>
      </c>
      <c r="F58" s="48">
        <f>SUM(F53:F57)</f>
        <v>46.83</v>
      </c>
      <c r="G58" s="48">
        <f>SUM(G53:G57)</f>
        <v>91.42999999999999</v>
      </c>
      <c r="H58" s="48">
        <f>SUM(H53:H57)</f>
        <v>820.48</v>
      </c>
    </row>
    <row r="59" spans="1:8" ht="15">
      <c r="A59" s="69"/>
      <c r="B59" s="38"/>
      <c r="C59" s="5" t="s">
        <v>11</v>
      </c>
      <c r="D59" s="43"/>
      <c r="E59" s="44"/>
      <c r="F59" s="44"/>
      <c r="G59" s="44"/>
      <c r="H59" s="44"/>
    </row>
    <row r="60" spans="1:8" ht="15">
      <c r="A60" s="69"/>
      <c r="B60" s="38"/>
      <c r="C60" s="8" t="s">
        <v>61</v>
      </c>
      <c r="D60" s="43">
        <v>38</v>
      </c>
      <c r="E60" s="44"/>
      <c r="F60" s="44"/>
      <c r="G60" s="44"/>
      <c r="H60" s="44"/>
    </row>
    <row r="61" spans="1:8" ht="15">
      <c r="A61" s="69"/>
      <c r="B61" s="38">
        <v>377</v>
      </c>
      <c r="C61" s="6" t="s">
        <v>22</v>
      </c>
      <c r="D61" s="43" t="s">
        <v>84</v>
      </c>
      <c r="E61" s="44">
        <v>0.53</v>
      </c>
      <c r="F61" s="44">
        <v>0</v>
      </c>
      <c r="G61" s="44">
        <v>9.87</v>
      </c>
      <c r="H61" s="44">
        <v>41.6</v>
      </c>
    </row>
    <row r="62" spans="1:8" ht="15">
      <c r="A62" s="69"/>
      <c r="B62" s="36"/>
      <c r="C62" s="25" t="s">
        <v>56</v>
      </c>
      <c r="D62" s="45">
        <v>100</v>
      </c>
      <c r="E62" s="46">
        <v>0.63</v>
      </c>
      <c r="F62" s="46">
        <v>0.6</v>
      </c>
      <c r="G62" s="46">
        <v>7.35</v>
      </c>
      <c r="H62" s="46">
        <v>33.3</v>
      </c>
    </row>
    <row r="63" spans="1:8" ht="16.5" customHeight="1">
      <c r="A63" s="69"/>
      <c r="B63" s="38"/>
      <c r="C63" s="7" t="s">
        <v>26</v>
      </c>
      <c r="D63" s="43"/>
      <c r="E63" s="48">
        <f>SUM(E60:E62)</f>
        <v>1.1600000000000001</v>
      </c>
      <c r="F63" s="48">
        <f>SUM(F60:F62)</f>
        <v>0.6</v>
      </c>
      <c r="G63" s="48">
        <f>SUM(G60:G62)</f>
        <v>17.22</v>
      </c>
      <c r="H63" s="48">
        <f>SUM(H60:H62)</f>
        <v>74.9</v>
      </c>
    </row>
    <row r="64" spans="1:8" ht="29.25">
      <c r="A64" s="69"/>
      <c r="B64" s="38"/>
      <c r="C64" s="7" t="s">
        <v>21</v>
      </c>
      <c r="D64" s="43"/>
      <c r="E64" s="48">
        <f>E63+E58+E51</f>
        <v>59.06999999999999</v>
      </c>
      <c r="F64" s="48">
        <f>F63+F58+F51</f>
        <v>71.35</v>
      </c>
      <c r="G64" s="48">
        <f>G63+G58+G51</f>
        <v>166.45999999999998</v>
      </c>
      <c r="H64" s="48">
        <f>H63+H58+H51</f>
        <v>1407.58</v>
      </c>
    </row>
    <row r="65" spans="1:8" ht="15">
      <c r="A65" s="9"/>
      <c r="B65" s="38"/>
      <c r="C65" s="7"/>
      <c r="D65" s="43"/>
      <c r="E65" s="48"/>
      <c r="F65" s="48"/>
      <c r="G65" s="48"/>
      <c r="H65" s="48"/>
    </row>
    <row r="66" spans="1:8" ht="15">
      <c r="A66" s="17"/>
      <c r="B66" s="40"/>
      <c r="C66" s="13"/>
      <c r="D66" s="52"/>
      <c r="E66" s="53"/>
      <c r="F66" s="53"/>
      <c r="G66" s="53"/>
      <c r="H66" s="54"/>
    </row>
    <row r="67" spans="1:8" ht="25.5">
      <c r="A67" s="61" t="s">
        <v>15</v>
      </c>
      <c r="B67" s="37"/>
      <c r="C67" s="5" t="s">
        <v>8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</row>
    <row r="68" spans="1:8" ht="43.5" customHeight="1">
      <c r="A68" s="61"/>
      <c r="B68" s="37">
        <v>175</v>
      </c>
      <c r="C68" s="6" t="s">
        <v>34</v>
      </c>
      <c r="D68" s="43">
        <v>210</v>
      </c>
      <c r="E68" s="44">
        <v>3.4</v>
      </c>
      <c r="F68" s="44">
        <v>9.3</v>
      </c>
      <c r="G68" s="44">
        <v>23.2</v>
      </c>
      <c r="H68" s="44">
        <v>183.4</v>
      </c>
    </row>
    <row r="69" spans="1:8" ht="30" customHeight="1">
      <c r="A69" s="61"/>
      <c r="B69" s="36">
        <v>377</v>
      </c>
      <c r="C69" s="6" t="s">
        <v>22</v>
      </c>
      <c r="D69" s="43" t="s">
        <v>84</v>
      </c>
      <c r="E69" s="44">
        <v>0.53</v>
      </c>
      <c r="F69" s="44">
        <v>0</v>
      </c>
      <c r="G69" s="44">
        <v>9.87</v>
      </c>
      <c r="H69" s="44">
        <v>41.6</v>
      </c>
    </row>
    <row r="70" spans="1:8" ht="15">
      <c r="A70" s="61"/>
      <c r="B70" s="37"/>
      <c r="C70" s="6" t="s">
        <v>19</v>
      </c>
      <c r="D70" s="43">
        <v>40</v>
      </c>
      <c r="E70" s="44">
        <v>3.16</v>
      </c>
      <c r="F70" s="44">
        <v>0.8</v>
      </c>
      <c r="G70" s="44">
        <v>20.16</v>
      </c>
      <c r="H70" s="44">
        <v>93.52</v>
      </c>
    </row>
    <row r="71" spans="1:8" ht="16.5" customHeight="1">
      <c r="A71" s="61"/>
      <c r="B71" s="37"/>
      <c r="C71" s="7" t="s">
        <v>25</v>
      </c>
      <c r="D71" s="43"/>
      <c r="E71" s="48">
        <f>SUM(E68:E70)</f>
        <v>7.09</v>
      </c>
      <c r="F71" s="48">
        <f>SUM(F68:F70)</f>
        <v>10.100000000000001</v>
      </c>
      <c r="G71" s="48">
        <f>SUM(G68:G70)</f>
        <v>53.230000000000004</v>
      </c>
      <c r="H71" s="48">
        <f>SUM(H68:H70)</f>
        <v>318.52</v>
      </c>
    </row>
    <row r="72" spans="1:8" ht="15">
      <c r="A72" s="62"/>
      <c r="B72" s="37"/>
      <c r="C72" s="5" t="s">
        <v>10</v>
      </c>
      <c r="D72" s="43"/>
      <c r="E72" s="44"/>
      <c r="F72" s="44"/>
      <c r="G72" s="44"/>
      <c r="H72" s="44"/>
    </row>
    <row r="73" spans="1:8" ht="27.75" customHeight="1">
      <c r="A73" s="62"/>
      <c r="B73" s="37">
        <v>24</v>
      </c>
      <c r="C73" s="6" t="s">
        <v>77</v>
      </c>
      <c r="D73" s="43">
        <v>80</v>
      </c>
      <c r="E73" s="44">
        <v>1.31</v>
      </c>
      <c r="F73" s="44">
        <v>10.32</v>
      </c>
      <c r="G73" s="44">
        <v>12.11</v>
      </c>
      <c r="H73" s="44">
        <v>97.6</v>
      </c>
    </row>
    <row r="74" spans="1:8" ht="30">
      <c r="A74" s="62"/>
      <c r="B74" s="37">
        <v>103</v>
      </c>
      <c r="C74" s="6" t="s">
        <v>68</v>
      </c>
      <c r="D74" s="43" t="s">
        <v>13</v>
      </c>
      <c r="E74" s="44">
        <v>2.7</v>
      </c>
      <c r="F74" s="44">
        <v>5.74</v>
      </c>
      <c r="G74" s="44">
        <v>14.58</v>
      </c>
      <c r="H74" s="44">
        <v>90.68</v>
      </c>
    </row>
    <row r="75" spans="1:8" ht="27.75" customHeight="1">
      <c r="A75" s="62"/>
      <c r="B75" s="37" t="s">
        <v>42</v>
      </c>
      <c r="C75" s="6" t="s">
        <v>52</v>
      </c>
      <c r="D75" s="43" t="s">
        <v>41</v>
      </c>
      <c r="E75" s="44">
        <v>28.44</v>
      </c>
      <c r="F75" s="44">
        <v>25.97</v>
      </c>
      <c r="G75" s="44">
        <v>39.3</v>
      </c>
      <c r="H75" s="44">
        <v>391.66</v>
      </c>
    </row>
    <row r="76" spans="1:8" ht="15">
      <c r="A76" s="62"/>
      <c r="B76" s="37">
        <v>349</v>
      </c>
      <c r="C76" s="6" t="s">
        <v>17</v>
      </c>
      <c r="D76" s="43">
        <v>200</v>
      </c>
      <c r="E76" s="44">
        <v>1.16</v>
      </c>
      <c r="F76" s="44">
        <v>0.6</v>
      </c>
      <c r="G76" s="44">
        <v>47.26</v>
      </c>
      <c r="H76" s="44">
        <v>196.38</v>
      </c>
    </row>
    <row r="77" spans="1:8" ht="15">
      <c r="A77" s="62"/>
      <c r="B77" s="37"/>
      <c r="C77" s="6" t="s">
        <v>19</v>
      </c>
      <c r="D77" s="43">
        <v>80</v>
      </c>
      <c r="E77" s="44">
        <v>3.16</v>
      </c>
      <c r="F77" s="44">
        <v>0.8</v>
      </c>
      <c r="G77" s="44">
        <v>20.16</v>
      </c>
      <c r="H77" s="44">
        <v>93.52</v>
      </c>
    </row>
    <row r="78" spans="1:8" ht="15" customHeight="1">
      <c r="A78" s="62"/>
      <c r="B78" s="37"/>
      <c r="C78" s="7" t="s">
        <v>30</v>
      </c>
      <c r="D78" s="50"/>
      <c r="E78" s="51">
        <f>SUM(E73:E77)</f>
        <v>36.769999999999996</v>
      </c>
      <c r="F78" s="51">
        <f>SUM(F73:F77)</f>
        <v>43.43</v>
      </c>
      <c r="G78" s="51">
        <f>SUM(G73:G77)</f>
        <v>133.41</v>
      </c>
      <c r="H78" s="51">
        <f>SUM(H73:H77)</f>
        <v>869.84</v>
      </c>
    </row>
    <row r="79" spans="1:8" ht="15">
      <c r="A79" s="62"/>
      <c r="B79" s="37"/>
      <c r="C79" s="5" t="s">
        <v>11</v>
      </c>
      <c r="D79" s="43"/>
      <c r="E79" s="44"/>
      <c r="F79" s="44"/>
      <c r="G79" s="44"/>
      <c r="H79" s="44"/>
    </row>
    <row r="80" spans="1:8" ht="15">
      <c r="A80" s="62"/>
      <c r="B80" s="37"/>
      <c r="C80" s="8" t="s">
        <v>55</v>
      </c>
      <c r="D80" s="55">
        <v>100</v>
      </c>
      <c r="E80" s="44">
        <v>1.7</v>
      </c>
      <c r="F80" s="44">
        <v>3.58</v>
      </c>
      <c r="G80" s="44">
        <v>13.94</v>
      </c>
      <c r="H80" s="44">
        <v>82.9</v>
      </c>
    </row>
    <row r="81" spans="1:13" ht="15">
      <c r="A81" s="62"/>
      <c r="B81" s="38"/>
      <c r="C81" s="8" t="s">
        <v>90</v>
      </c>
      <c r="D81" s="55">
        <v>27</v>
      </c>
      <c r="E81" s="44"/>
      <c r="F81" s="44"/>
      <c r="G81" s="44"/>
      <c r="H81" s="44"/>
      <c r="I81"/>
      <c r="J81"/>
      <c r="K81"/>
      <c r="L81"/>
      <c r="M81"/>
    </row>
    <row r="82" spans="1:8" ht="18" customHeight="1">
      <c r="A82" s="62"/>
      <c r="B82" s="37"/>
      <c r="C82" s="7" t="s">
        <v>25</v>
      </c>
      <c r="D82" s="43"/>
      <c r="E82" s="48">
        <f>SUM(E80:E80)</f>
        <v>1.7</v>
      </c>
      <c r="F82" s="48">
        <f>SUM(F80:F80)</f>
        <v>3.58</v>
      </c>
      <c r="G82" s="48">
        <f>SUM(G80:G80)</f>
        <v>13.94</v>
      </c>
      <c r="H82" s="48">
        <f>SUM(H80:H80)</f>
        <v>82.9</v>
      </c>
    </row>
    <row r="83" spans="1:8" ht="29.25">
      <c r="A83" s="62"/>
      <c r="B83" s="37"/>
      <c r="C83" s="7" t="s">
        <v>21</v>
      </c>
      <c r="D83" s="43"/>
      <c r="E83" s="48">
        <f>E82+E78+E71</f>
        <v>45.56</v>
      </c>
      <c r="F83" s="48">
        <f>F82+F78+F71</f>
        <v>57.11</v>
      </c>
      <c r="G83" s="48">
        <f>G82+G78+G71</f>
        <v>200.57999999999998</v>
      </c>
      <c r="H83" s="48">
        <f>H82+H78+H71</f>
        <v>1271.26</v>
      </c>
    </row>
    <row r="84" spans="1:8" ht="15">
      <c r="A84" s="10"/>
      <c r="B84" s="37"/>
      <c r="C84" s="7"/>
      <c r="D84" s="43"/>
      <c r="E84" s="48"/>
      <c r="F84" s="48"/>
      <c r="G84" s="48"/>
      <c r="H84" s="48"/>
    </row>
    <row r="85" spans="1:8" ht="15">
      <c r="A85" s="16"/>
      <c r="B85" s="41"/>
      <c r="C85" s="13"/>
      <c r="D85" s="52"/>
      <c r="E85" s="53"/>
      <c r="F85" s="53"/>
      <c r="G85" s="53"/>
      <c r="H85" s="54"/>
    </row>
    <row r="86" spans="1:8" ht="27" customHeight="1">
      <c r="A86" s="61" t="s">
        <v>16</v>
      </c>
      <c r="B86" s="37"/>
      <c r="C86" s="5" t="s">
        <v>8</v>
      </c>
      <c r="D86" s="3" t="s">
        <v>2</v>
      </c>
      <c r="E86" s="3" t="s">
        <v>3</v>
      </c>
      <c r="F86" s="3" t="s">
        <v>4</v>
      </c>
      <c r="G86" s="3" t="s">
        <v>5</v>
      </c>
      <c r="H86" s="3" t="s">
        <v>6</v>
      </c>
    </row>
    <row r="87" spans="1:8" ht="28.5" customHeight="1">
      <c r="A87" s="61"/>
      <c r="B87" s="37">
        <v>175</v>
      </c>
      <c r="C87" s="6" t="s">
        <v>43</v>
      </c>
      <c r="D87" s="43">
        <v>200</v>
      </c>
      <c r="E87" s="44">
        <v>3.4</v>
      </c>
      <c r="F87" s="44">
        <v>9.3</v>
      </c>
      <c r="G87" s="44">
        <v>23.2</v>
      </c>
      <c r="H87" s="44">
        <v>183.4</v>
      </c>
    </row>
    <row r="88" spans="1:8" ht="18" customHeight="1">
      <c r="A88" s="61"/>
      <c r="B88" s="37">
        <v>376</v>
      </c>
      <c r="C88" s="6" t="s">
        <v>23</v>
      </c>
      <c r="D88" s="43" t="s">
        <v>37</v>
      </c>
      <c r="E88" s="44">
        <v>0.53</v>
      </c>
      <c r="F88" s="44">
        <v>0</v>
      </c>
      <c r="G88" s="44">
        <v>18.94</v>
      </c>
      <c r="H88" s="44">
        <v>40</v>
      </c>
    </row>
    <row r="89" spans="1:8" ht="23.25" customHeight="1">
      <c r="A89" s="61"/>
      <c r="B89" s="37"/>
      <c r="C89" s="6" t="s">
        <v>73</v>
      </c>
      <c r="D89" s="43">
        <v>40</v>
      </c>
      <c r="E89" s="44">
        <v>3.16</v>
      </c>
      <c r="F89" s="44">
        <v>0.8</v>
      </c>
      <c r="G89" s="44">
        <v>20.16</v>
      </c>
      <c r="H89" s="44">
        <v>93.52</v>
      </c>
    </row>
    <row r="90" spans="1:10" ht="18" customHeight="1">
      <c r="A90" s="61"/>
      <c r="B90" s="36"/>
      <c r="C90" s="7" t="s">
        <v>26</v>
      </c>
      <c r="D90" s="43"/>
      <c r="E90" s="48">
        <f>SUM(E87:E89)</f>
        <v>7.09</v>
      </c>
      <c r="F90" s="48">
        <f>SUM(F87:F89)</f>
        <v>10.100000000000001</v>
      </c>
      <c r="G90" s="48">
        <f>SUM(G87:G89)</f>
        <v>62.3</v>
      </c>
      <c r="H90" s="48">
        <f>SUM(H87:H89)</f>
        <v>316.92</v>
      </c>
      <c r="J90" s="34"/>
    </row>
    <row r="91" spans="1:8" ht="15">
      <c r="A91" s="61"/>
      <c r="B91" s="36"/>
      <c r="C91" s="5" t="s">
        <v>10</v>
      </c>
      <c r="D91" s="43"/>
      <c r="E91" s="44"/>
      <c r="F91" s="44"/>
      <c r="G91" s="44"/>
      <c r="H91" s="44"/>
    </row>
    <row r="92" spans="1:18" ht="21.75" customHeight="1">
      <c r="A92" s="61"/>
      <c r="B92" s="36">
        <v>49</v>
      </c>
      <c r="C92" s="6" t="s">
        <v>24</v>
      </c>
      <c r="D92" s="43">
        <v>80</v>
      </c>
      <c r="E92" s="44">
        <v>0.95</v>
      </c>
      <c r="F92" s="44">
        <v>4.86</v>
      </c>
      <c r="G92" s="44">
        <v>7.15</v>
      </c>
      <c r="H92" s="44">
        <v>115.68</v>
      </c>
      <c r="P92" s="14"/>
      <c r="Q92" s="15"/>
      <c r="R92" s="15"/>
    </row>
    <row r="93" spans="1:18" ht="27" customHeight="1">
      <c r="A93" s="61"/>
      <c r="B93" s="36">
        <v>102</v>
      </c>
      <c r="C93" s="6" t="s">
        <v>44</v>
      </c>
      <c r="D93" s="43">
        <v>200</v>
      </c>
      <c r="E93" s="44">
        <v>4.98</v>
      </c>
      <c r="F93" s="44">
        <v>10.66</v>
      </c>
      <c r="G93" s="44">
        <v>19.23</v>
      </c>
      <c r="H93" s="44">
        <v>144.43</v>
      </c>
      <c r="P93" s="70"/>
      <c r="Q93" s="70"/>
      <c r="R93" s="70"/>
    </row>
    <row r="94" spans="1:8" ht="29.25" customHeight="1">
      <c r="A94" s="61"/>
      <c r="B94" s="37" t="s">
        <v>45</v>
      </c>
      <c r="C94" s="6" t="s">
        <v>78</v>
      </c>
      <c r="D94" s="43" t="s">
        <v>85</v>
      </c>
      <c r="E94" s="44">
        <v>45.2</v>
      </c>
      <c r="F94" s="44">
        <v>25.71</v>
      </c>
      <c r="G94" s="44">
        <v>26.93</v>
      </c>
      <c r="H94" s="44">
        <v>391.33</v>
      </c>
    </row>
    <row r="95" spans="1:8" ht="15">
      <c r="A95" s="61"/>
      <c r="B95" s="36">
        <v>389</v>
      </c>
      <c r="C95" s="6" t="s">
        <v>18</v>
      </c>
      <c r="D95" s="43">
        <v>200</v>
      </c>
      <c r="E95" s="44">
        <v>1</v>
      </c>
      <c r="F95" s="44">
        <v>0.4</v>
      </c>
      <c r="G95" s="44">
        <v>20.2</v>
      </c>
      <c r="H95" s="44">
        <v>86.6</v>
      </c>
    </row>
    <row r="96" spans="1:8" ht="23.25" customHeight="1">
      <c r="A96" s="61"/>
      <c r="B96" s="36"/>
      <c r="C96" s="6" t="s">
        <v>73</v>
      </c>
      <c r="D96" s="43">
        <v>80</v>
      </c>
      <c r="E96" s="44">
        <v>3.16</v>
      </c>
      <c r="F96" s="44">
        <v>0.8</v>
      </c>
      <c r="G96" s="44">
        <v>20.16</v>
      </c>
      <c r="H96" s="44">
        <v>93.52</v>
      </c>
    </row>
    <row r="97" spans="1:8" ht="16.5" customHeight="1">
      <c r="A97" s="61"/>
      <c r="B97" s="36"/>
      <c r="C97" s="7" t="s">
        <v>25</v>
      </c>
      <c r="D97" s="43"/>
      <c r="E97" s="48">
        <f>SUM(E92:E96)</f>
        <v>55.290000000000006</v>
      </c>
      <c r="F97" s="48">
        <f>SUM(F92:F96)</f>
        <v>42.43</v>
      </c>
      <c r="G97" s="48">
        <f>SUM(G92:G96)</f>
        <v>93.67</v>
      </c>
      <c r="H97" s="48">
        <f>SUM(H92:H96)</f>
        <v>831.5600000000001</v>
      </c>
    </row>
    <row r="98" spans="1:8" ht="15">
      <c r="A98" s="61"/>
      <c r="B98" s="36"/>
      <c r="C98" s="5" t="s">
        <v>11</v>
      </c>
      <c r="D98" s="43"/>
      <c r="E98" s="44"/>
      <c r="F98" s="44"/>
      <c r="G98" s="44"/>
      <c r="H98" s="44"/>
    </row>
    <row r="99" spans="1:8" ht="15">
      <c r="A99" s="61"/>
      <c r="B99" s="36"/>
      <c r="C99" s="8" t="s">
        <v>91</v>
      </c>
      <c r="D99" s="43">
        <v>30</v>
      </c>
      <c r="E99" s="44"/>
      <c r="F99" s="44"/>
      <c r="G99" s="44"/>
      <c r="H99" s="44"/>
    </row>
    <row r="100" spans="1:8" ht="15">
      <c r="A100" s="61"/>
      <c r="B100" s="36">
        <v>382</v>
      </c>
      <c r="C100" s="6" t="s">
        <v>36</v>
      </c>
      <c r="D100" s="43">
        <v>180</v>
      </c>
      <c r="E100" s="44">
        <v>6.56</v>
      </c>
      <c r="F100" s="44">
        <v>1.34</v>
      </c>
      <c r="G100" s="44">
        <v>26</v>
      </c>
      <c r="H100" s="44">
        <v>125.11</v>
      </c>
    </row>
    <row r="101" spans="1:8" ht="18.75" customHeight="1">
      <c r="A101" s="61"/>
      <c r="B101" s="36"/>
      <c r="C101" s="25" t="s">
        <v>60</v>
      </c>
      <c r="D101" s="45">
        <v>100</v>
      </c>
      <c r="E101" s="46">
        <v>0.63</v>
      </c>
      <c r="F101" s="46">
        <v>0.6</v>
      </c>
      <c r="G101" s="46">
        <v>7.35</v>
      </c>
      <c r="H101" s="46">
        <v>33.3</v>
      </c>
    </row>
    <row r="102" spans="1:8" ht="16.5" customHeight="1">
      <c r="A102" s="61"/>
      <c r="B102" s="36"/>
      <c r="C102" s="7" t="s">
        <v>28</v>
      </c>
      <c r="D102" s="43"/>
      <c r="E102" s="48">
        <f>E101+E97+E90</f>
        <v>63.010000000000005</v>
      </c>
      <c r="F102" s="48">
        <f>F101+F97+F90</f>
        <v>53.13</v>
      </c>
      <c r="G102" s="48">
        <f>G101+G97+G90</f>
        <v>163.32</v>
      </c>
      <c r="H102" s="48">
        <f>H101+H97+H90</f>
        <v>1181.78</v>
      </c>
    </row>
    <row r="103" spans="1:8" ht="25.5">
      <c r="A103" s="61" t="s">
        <v>57</v>
      </c>
      <c r="B103" s="37"/>
      <c r="C103" s="5" t="s">
        <v>8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</row>
    <row r="104" spans="1:8" ht="43.5" customHeight="1">
      <c r="A104" s="61"/>
      <c r="B104" s="37">
        <v>172</v>
      </c>
      <c r="C104" s="6" t="s">
        <v>87</v>
      </c>
      <c r="D104" s="43" t="s">
        <v>96</v>
      </c>
      <c r="E104" s="44">
        <v>9.73</v>
      </c>
      <c r="F104" s="44">
        <v>10.02</v>
      </c>
      <c r="G104" s="44">
        <v>27.65</v>
      </c>
      <c r="H104" s="44">
        <v>239.7</v>
      </c>
    </row>
    <row r="105" spans="1:8" ht="32.25" customHeight="1">
      <c r="A105" s="61"/>
      <c r="B105" s="37">
        <v>377</v>
      </c>
      <c r="C105" s="6" t="s">
        <v>22</v>
      </c>
      <c r="D105" s="43" t="s">
        <v>12</v>
      </c>
      <c r="E105" s="44">
        <v>0.53</v>
      </c>
      <c r="F105" s="44">
        <v>0</v>
      </c>
      <c r="G105" s="44">
        <v>9.87</v>
      </c>
      <c r="H105" s="44">
        <v>41.6</v>
      </c>
    </row>
    <row r="106" spans="1:8" ht="15">
      <c r="A106" s="61"/>
      <c r="B106" s="37">
        <v>14</v>
      </c>
      <c r="C106" s="6" t="s">
        <v>39</v>
      </c>
      <c r="D106" s="45">
        <v>10</v>
      </c>
      <c r="E106" s="46">
        <v>0.1</v>
      </c>
      <c r="F106" s="46">
        <v>7.2</v>
      </c>
      <c r="G106" s="46">
        <v>0.13</v>
      </c>
      <c r="H106" s="46">
        <v>65.72</v>
      </c>
    </row>
    <row r="107" spans="1:8" ht="15">
      <c r="A107" s="61"/>
      <c r="B107" s="37">
        <v>15</v>
      </c>
      <c r="C107" s="6" t="s">
        <v>53</v>
      </c>
      <c r="D107" s="45">
        <v>15</v>
      </c>
      <c r="E107" s="46">
        <v>7.64</v>
      </c>
      <c r="F107" s="46">
        <v>5.9</v>
      </c>
      <c r="G107" s="46">
        <v>0</v>
      </c>
      <c r="H107" s="46">
        <v>71.66</v>
      </c>
    </row>
    <row r="108" spans="1:8" ht="15">
      <c r="A108" s="61"/>
      <c r="B108" s="37"/>
      <c r="C108" s="6" t="s">
        <v>19</v>
      </c>
      <c r="D108" s="45">
        <v>40</v>
      </c>
      <c r="E108" s="46">
        <v>3.16</v>
      </c>
      <c r="F108" s="46">
        <v>0.8</v>
      </c>
      <c r="G108" s="46">
        <v>20.16</v>
      </c>
      <c r="H108" s="46">
        <v>93.52</v>
      </c>
    </row>
    <row r="109" spans="1:8" ht="29.25">
      <c r="A109" s="61"/>
      <c r="B109" s="37"/>
      <c r="C109" s="7" t="s">
        <v>27</v>
      </c>
      <c r="D109" s="43"/>
      <c r="E109" s="48">
        <f>SUM(E104:E108)</f>
        <v>21.16</v>
      </c>
      <c r="F109" s="48">
        <f>SUM(F104:F108)</f>
        <v>23.919999999999998</v>
      </c>
      <c r="G109" s="48">
        <f>SUM(G104:G108)</f>
        <v>57.81</v>
      </c>
      <c r="H109" s="48">
        <f>SUM(H104:H108)</f>
        <v>512.1999999999999</v>
      </c>
    </row>
    <row r="110" spans="1:8" ht="15">
      <c r="A110" s="69"/>
      <c r="B110" s="38"/>
      <c r="C110" s="5" t="s">
        <v>10</v>
      </c>
      <c r="D110" s="43"/>
      <c r="E110" s="44"/>
      <c r="F110" s="44"/>
      <c r="G110" s="44"/>
      <c r="H110" s="44"/>
    </row>
    <row r="111" spans="1:8" ht="32.25" customHeight="1">
      <c r="A111" s="69"/>
      <c r="B111" s="38">
        <v>24</v>
      </c>
      <c r="C111" s="6" t="s">
        <v>77</v>
      </c>
      <c r="D111" s="43">
        <v>80</v>
      </c>
      <c r="E111" s="44">
        <v>8.42</v>
      </c>
      <c r="F111" s="44">
        <v>14.57</v>
      </c>
      <c r="G111" s="44">
        <v>7.94</v>
      </c>
      <c r="H111" s="44">
        <v>137.02</v>
      </c>
    </row>
    <row r="112" spans="1:8" ht="45" customHeight="1">
      <c r="A112" s="69"/>
      <c r="B112" s="38">
        <v>82</v>
      </c>
      <c r="C112" s="28" t="s">
        <v>50</v>
      </c>
      <c r="D112" s="43" t="s">
        <v>97</v>
      </c>
      <c r="E112" s="44">
        <v>1.8</v>
      </c>
      <c r="F112" s="44">
        <v>9.96</v>
      </c>
      <c r="G112" s="44">
        <v>8.13</v>
      </c>
      <c r="H112" s="44">
        <v>84.48</v>
      </c>
    </row>
    <row r="113" spans="1:8" ht="30.75" customHeight="1">
      <c r="A113" s="69"/>
      <c r="B113" s="38">
        <v>293</v>
      </c>
      <c r="C113" s="6" t="s">
        <v>47</v>
      </c>
      <c r="D113" s="43" t="s">
        <v>48</v>
      </c>
      <c r="E113" s="44">
        <v>22.37</v>
      </c>
      <c r="F113" s="44">
        <v>21.1</v>
      </c>
      <c r="G113" s="44">
        <v>35</v>
      </c>
      <c r="H113" s="44">
        <v>418.86</v>
      </c>
    </row>
    <row r="114" spans="1:8" ht="15">
      <c r="A114" s="69"/>
      <c r="B114" s="38">
        <v>389</v>
      </c>
      <c r="C114" s="6" t="s">
        <v>18</v>
      </c>
      <c r="D114" s="43">
        <v>200</v>
      </c>
      <c r="E114" s="44">
        <v>1</v>
      </c>
      <c r="F114" s="44">
        <v>0.4</v>
      </c>
      <c r="G114" s="44">
        <v>20.2</v>
      </c>
      <c r="H114" s="44">
        <v>86.6</v>
      </c>
    </row>
    <row r="115" spans="1:8" ht="15">
      <c r="A115" s="69"/>
      <c r="B115" s="38"/>
      <c r="C115" s="6" t="s">
        <v>19</v>
      </c>
      <c r="D115" s="43">
        <v>80</v>
      </c>
      <c r="E115" s="44">
        <v>3.16</v>
      </c>
      <c r="F115" s="44">
        <v>0.8</v>
      </c>
      <c r="G115" s="44">
        <v>20.16</v>
      </c>
      <c r="H115" s="44">
        <v>93.52</v>
      </c>
    </row>
    <row r="116" spans="1:8" ht="29.25">
      <c r="A116" s="69"/>
      <c r="B116" s="38"/>
      <c r="C116" s="7" t="s">
        <v>20</v>
      </c>
      <c r="D116" s="43"/>
      <c r="E116" s="48">
        <f>SUM(E111:E115)</f>
        <v>36.75</v>
      </c>
      <c r="F116" s="48">
        <f>SUM(F111:F115)</f>
        <v>46.83</v>
      </c>
      <c r="G116" s="48">
        <f>SUM(G111:G115)</f>
        <v>91.42999999999999</v>
      </c>
      <c r="H116" s="48">
        <f>SUM(H111:H115)</f>
        <v>820.48</v>
      </c>
    </row>
    <row r="117" spans="1:8" ht="15">
      <c r="A117" s="69"/>
      <c r="B117" s="38"/>
      <c r="C117" s="5" t="s">
        <v>11</v>
      </c>
      <c r="D117" s="43"/>
      <c r="E117" s="44"/>
      <c r="F117" s="44"/>
      <c r="G117" s="44"/>
      <c r="H117" s="44"/>
    </row>
    <row r="118" spans="1:8" ht="15">
      <c r="A118" s="69"/>
      <c r="B118" s="38"/>
      <c r="C118" s="8" t="s">
        <v>92</v>
      </c>
      <c r="D118" s="43">
        <v>40</v>
      </c>
      <c r="E118" s="44"/>
      <c r="F118" s="44"/>
      <c r="G118" s="44"/>
      <c r="H118" s="44"/>
    </row>
    <row r="119" spans="1:8" ht="18.75" customHeight="1">
      <c r="A119" s="69"/>
      <c r="B119" s="38">
        <v>377</v>
      </c>
      <c r="C119" s="6" t="s">
        <v>22</v>
      </c>
      <c r="D119" s="43" t="s">
        <v>84</v>
      </c>
      <c r="E119" s="44">
        <v>0.53</v>
      </c>
      <c r="F119" s="44">
        <v>0</v>
      </c>
      <c r="G119" s="44">
        <v>9.87</v>
      </c>
      <c r="H119" s="44">
        <v>41.6</v>
      </c>
    </row>
    <row r="120" spans="1:8" ht="15">
      <c r="A120" s="69"/>
      <c r="B120" s="36">
        <v>338</v>
      </c>
      <c r="C120" s="25" t="s">
        <v>56</v>
      </c>
      <c r="D120" s="45">
        <v>100</v>
      </c>
      <c r="E120" s="46">
        <v>0.63</v>
      </c>
      <c r="F120" s="46">
        <v>0.6</v>
      </c>
      <c r="G120" s="46">
        <v>7.35</v>
      </c>
      <c r="H120" s="46">
        <v>33.3</v>
      </c>
    </row>
    <row r="121" spans="1:8" ht="29.25">
      <c r="A121" s="69"/>
      <c r="B121" s="38"/>
      <c r="C121" s="7" t="s">
        <v>26</v>
      </c>
      <c r="D121" s="43"/>
      <c r="E121" s="48">
        <f>SUM(E118:E120)</f>
        <v>1.1600000000000001</v>
      </c>
      <c r="F121" s="48">
        <f>SUM(F118:F120)</f>
        <v>0.6</v>
      </c>
      <c r="G121" s="48">
        <f>SUM(G118:G120)</f>
        <v>17.22</v>
      </c>
      <c r="H121" s="48">
        <f>SUM(H118:H120)</f>
        <v>74.9</v>
      </c>
    </row>
    <row r="122" spans="1:8" ht="29.25">
      <c r="A122" s="69"/>
      <c r="B122" s="38"/>
      <c r="C122" s="7" t="s">
        <v>21</v>
      </c>
      <c r="D122" s="43"/>
      <c r="E122" s="48">
        <f>E121+E116+E109</f>
        <v>59.06999999999999</v>
      </c>
      <c r="F122" s="48">
        <f>F121+F116+F109</f>
        <v>71.35</v>
      </c>
      <c r="G122" s="48">
        <f>G121+G116+G109</f>
        <v>166.45999999999998</v>
      </c>
      <c r="H122" s="48">
        <f>H121+H116+H109</f>
        <v>1407.58</v>
      </c>
    </row>
    <row r="123" spans="1:8" ht="15">
      <c r="A123" s="9"/>
      <c r="B123" s="38"/>
      <c r="C123" s="7"/>
      <c r="D123" s="43"/>
      <c r="E123" s="48"/>
      <c r="F123" s="48"/>
      <c r="G123" s="48"/>
      <c r="H123" s="48"/>
    </row>
    <row r="124" spans="1:8" ht="25.5">
      <c r="A124" s="61" t="s">
        <v>58</v>
      </c>
      <c r="B124" s="37"/>
      <c r="C124" s="5" t="s">
        <v>8</v>
      </c>
      <c r="D124" s="3" t="s">
        <v>2</v>
      </c>
      <c r="E124" s="3" t="s">
        <v>3</v>
      </c>
      <c r="F124" s="3" t="s">
        <v>4</v>
      </c>
      <c r="G124" s="3" t="s">
        <v>5</v>
      </c>
      <c r="H124" s="3" t="s">
        <v>6</v>
      </c>
    </row>
    <row r="125" spans="1:8" ht="30">
      <c r="A125" s="61"/>
      <c r="B125" s="37">
        <v>175</v>
      </c>
      <c r="C125" s="6" t="s">
        <v>34</v>
      </c>
      <c r="D125" s="43">
        <v>210</v>
      </c>
      <c r="E125" s="44">
        <v>3.4</v>
      </c>
      <c r="F125" s="44">
        <v>9.3</v>
      </c>
      <c r="G125" s="44">
        <v>23.2</v>
      </c>
      <c r="H125" s="44">
        <v>183.4</v>
      </c>
    </row>
    <row r="126" spans="1:8" ht="24.75" customHeight="1">
      <c r="A126" s="61"/>
      <c r="B126" s="36">
        <v>377</v>
      </c>
      <c r="C126" s="6" t="s">
        <v>22</v>
      </c>
      <c r="D126" s="43" t="s">
        <v>84</v>
      </c>
      <c r="E126" s="44">
        <v>0.53</v>
      </c>
      <c r="F126" s="44">
        <v>0</v>
      </c>
      <c r="G126" s="44">
        <v>9.87</v>
      </c>
      <c r="H126" s="44">
        <v>41.6</v>
      </c>
    </row>
    <row r="127" spans="1:8" ht="15">
      <c r="A127" s="61"/>
      <c r="B127" s="37"/>
      <c r="C127" s="6" t="s">
        <v>19</v>
      </c>
      <c r="D127" s="43">
        <v>40</v>
      </c>
      <c r="E127" s="44">
        <v>3.16</v>
      </c>
      <c r="F127" s="44">
        <v>0.8</v>
      </c>
      <c r="G127" s="44">
        <v>20.16</v>
      </c>
      <c r="H127" s="44">
        <v>93.52</v>
      </c>
    </row>
    <row r="128" spans="1:8" ht="29.25">
      <c r="A128" s="61"/>
      <c r="B128" s="37"/>
      <c r="C128" s="7" t="s">
        <v>25</v>
      </c>
      <c r="D128" s="43"/>
      <c r="E128" s="48">
        <f>SUM(E125:E127)</f>
        <v>7.09</v>
      </c>
      <c r="F128" s="48">
        <f>SUM(F125:F127)</f>
        <v>10.100000000000001</v>
      </c>
      <c r="G128" s="48">
        <f>SUM(G125:G127)</f>
        <v>53.230000000000004</v>
      </c>
      <c r="H128" s="48">
        <f>SUM(H125:H127)</f>
        <v>318.52</v>
      </c>
    </row>
    <row r="129" spans="1:8" ht="15">
      <c r="A129" s="62"/>
      <c r="B129" s="37"/>
      <c r="C129" s="5" t="s">
        <v>10</v>
      </c>
      <c r="D129" s="43"/>
      <c r="E129" s="44"/>
      <c r="F129" s="44"/>
      <c r="G129" s="44"/>
      <c r="H129" s="44"/>
    </row>
    <row r="130" spans="1:8" ht="17.25" customHeight="1">
      <c r="A130" s="62"/>
      <c r="B130" s="37">
        <v>73</v>
      </c>
      <c r="C130" s="6" t="s">
        <v>69</v>
      </c>
      <c r="D130" s="43">
        <v>80</v>
      </c>
      <c r="E130" s="44">
        <v>1.31</v>
      </c>
      <c r="F130" s="44">
        <v>10.32</v>
      </c>
      <c r="G130" s="44">
        <v>12.11</v>
      </c>
      <c r="H130" s="44">
        <v>97.6</v>
      </c>
    </row>
    <row r="131" spans="1:8" ht="30">
      <c r="A131" s="62"/>
      <c r="B131" s="37">
        <v>103</v>
      </c>
      <c r="C131" s="6" t="s">
        <v>68</v>
      </c>
      <c r="D131" s="43" t="s">
        <v>13</v>
      </c>
      <c r="E131" s="44">
        <v>2.7</v>
      </c>
      <c r="F131" s="44">
        <v>5.74</v>
      </c>
      <c r="G131" s="44">
        <v>14.58</v>
      </c>
      <c r="H131" s="44">
        <v>90.68</v>
      </c>
    </row>
    <row r="132" spans="1:8" ht="31.5" customHeight="1">
      <c r="A132" s="62"/>
      <c r="B132" s="37" t="s">
        <v>42</v>
      </c>
      <c r="C132" s="6" t="s">
        <v>52</v>
      </c>
      <c r="D132" s="43" t="s">
        <v>41</v>
      </c>
      <c r="E132" s="44">
        <v>28.44</v>
      </c>
      <c r="F132" s="44">
        <v>25.97</v>
      </c>
      <c r="G132" s="44">
        <v>39.3</v>
      </c>
      <c r="H132" s="44">
        <v>391.66</v>
      </c>
    </row>
    <row r="133" spans="1:8" ht="29.25" customHeight="1">
      <c r="A133" s="62"/>
      <c r="B133" s="37">
        <v>349</v>
      </c>
      <c r="C133" s="6" t="s">
        <v>17</v>
      </c>
      <c r="D133" s="43">
        <v>200</v>
      </c>
      <c r="E133" s="44">
        <v>1.16</v>
      </c>
      <c r="F133" s="44">
        <v>0.6</v>
      </c>
      <c r="G133" s="44">
        <v>47.26</v>
      </c>
      <c r="H133" s="44">
        <v>196.38</v>
      </c>
    </row>
    <row r="134" spans="1:8" ht="15">
      <c r="A134" s="62"/>
      <c r="B134" s="37"/>
      <c r="C134" s="6" t="s">
        <v>19</v>
      </c>
      <c r="D134" s="43">
        <v>80</v>
      </c>
      <c r="E134" s="44">
        <v>3.16</v>
      </c>
      <c r="F134" s="44">
        <v>0.8</v>
      </c>
      <c r="G134" s="44">
        <v>20.16</v>
      </c>
      <c r="H134" s="44">
        <v>93.52</v>
      </c>
    </row>
    <row r="135" spans="1:8" ht="15">
      <c r="A135" s="62"/>
      <c r="B135" s="37"/>
      <c r="C135" s="7" t="s">
        <v>30</v>
      </c>
      <c r="D135" s="50"/>
      <c r="E135" s="51">
        <f>SUM(E130:E134)</f>
        <v>36.769999999999996</v>
      </c>
      <c r="F135" s="51">
        <f>SUM(F130:F134)</f>
        <v>43.43</v>
      </c>
      <c r="G135" s="51">
        <f>SUM(G130:G134)</f>
        <v>133.41</v>
      </c>
      <c r="H135" s="51">
        <f>SUM(H130:H134)</f>
        <v>869.84</v>
      </c>
    </row>
    <row r="136" spans="1:8" ht="15">
      <c r="A136" s="62"/>
      <c r="B136" s="37"/>
      <c r="C136" s="5" t="s">
        <v>11</v>
      </c>
      <c r="D136" s="43"/>
      <c r="E136" s="44"/>
      <c r="F136" s="44"/>
      <c r="G136" s="44"/>
      <c r="H136" s="44"/>
    </row>
    <row r="137" spans="1:8" ht="15">
      <c r="A137" s="62"/>
      <c r="B137" s="37"/>
      <c r="C137" s="8" t="s">
        <v>55</v>
      </c>
      <c r="D137" s="55">
        <v>100</v>
      </c>
      <c r="E137" s="44">
        <v>1.7</v>
      </c>
      <c r="F137" s="44">
        <v>3.58</v>
      </c>
      <c r="G137" s="44">
        <v>13.94</v>
      </c>
      <c r="H137" s="44">
        <v>82.9</v>
      </c>
    </row>
    <row r="138" spans="1:8" ht="15">
      <c r="A138" s="62"/>
      <c r="B138" s="37"/>
      <c r="C138" s="8" t="s">
        <v>62</v>
      </c>
      <c r="D138" s="43">
        <v>38</v>
      </c>
      <c r="E138" s="44">
        <v>1.7</v>
      </c>
      <c r="F138" s="44">
        <v>3.58</v>
      </c>
      <c r="G138" s="44">
        <v>13.94</v>
      </c>
      <c r="H138" s="44">
        <v>82.9</v>
      </c>
    </row>
    <row r="139" spans="1:8" ht="29.25">
      <c r="A139" s="62"/>
      <c r="B139" s="37"/>
      <c r="C139" s="7" t="s">
        <v>25</v>
      </c>
      <c r="D139" s="43"/>
      <c r="E139" s="48">
        <f>SUM(E137:E137)</f>
        <v>1.7</v>
      </c>
      <c r="F139" s="48">
        <f>SUM(F137:F137)</f>
        <v>3.58</v>
      </c>
      <c r="G139" s="48">
        <f>SUM(G137:G137)</f>
        <v>13.94</v>
      </c>
      <c r="H139" s="48">
        <f>SUM(H137:H137)</f>
        <v>82.9</v>
      </c>
    </row>
    <row r="140" spans="1:8" ht="29.25">
      <c r="A140" s="62"/>
      <c r="B140" s="37"/>
      <c r="C140" s="7" t="s">
        <v>21</v>
      </c>
      <c r="D140" s="43"/>
      <c r="E140" s="48">
        <f>E139+E135+E128</f>
        <v>45.56</v>
      </c>
      <c r="F140" s="48">
        <f>F139+F135+F128</f>
        <v>57.11</v>
      </c>
      <c r="G140" s="48">
        <f>G139+G135+G128</f>
        <v>200.57999999999998</v>
      </c>
      <c r="H140" s="48">
        <f>H139+H135+H128</f>
        <v>1271.26</v>
      </c>
    </row>
    <row r="141" spans="1:8" ht="15">
      <c r="A141" s="10"/>
      <c r="B141" s="37"/>
      <c r="C141" s="7"/>
      <c r="D141" s="43"/>
      <c r="E141" s="48"/>
      <c r="F141" s="48"/>
      <c r="G141" s="48"/>
      <c r="H141" s="48"/>
    </row>
    <row r="142" spans="1:8" ht="25.5">
      <c r="A142" s="67" t="s">
        <v>63</v>
      </c>
      <c r="B142" s="37"/>
      <c r="C142" s="5" t="s">
        <v>8</v>
      </c>
      <c r="D142" s="3" t="s">
        <v>2</v>
      </c>
      <c r="E142" s="3" t="s">
        <v>3</v>
      </c>
      <c r="F142" s="3" t="s">
        <v>4</v>
      </c>
      <c r="G142" s="3" t="s">
        <v>5</v>
      </c>
      <c r="H142" s="3" t="s">
        <v>6</v>
      </c>
    </row>
    <row r="143" spans="1:13" ht="30.75" customHeight="1">
      <c r="A143" s="67"/>
      <c r="B143" s="37">
        <v>172</v>
      </c>
      <c r="C143" s="6" t="s">
        <v>80</v>
      </c>
      <c r="D143" s="43" t="s">
        <v>96</v>
      </c>
      <c r="E143" s="44">
        <v>15.99</v>
      </c>
      <c r="F143" s="44">
        <v>19.66</v>
      </c>
      <c r="G143" s="44">
        <v>49.24</v>
      </c>
      <c r="H143" s="44">
        <v>317.25</v>
      </c>
      <c r="I143"/>
      <c r="J143"/>
      <c r="K143"/>
      <c r="L143"/>
      <c r="M143"/>
    </row>
    <row r="144" spans="1:8" ht="15" customHeight="1">
      <c r="A144" s="67"/>
      <c r="B144" s="37">
        <v>376</v>
      </c>
      <c r="C144" s="35" t="s">
        <v>23</v>
      </c>
      <c r="D144" s="43" t="s">
        <v>51</v>
      </c>
      <c r="E144" s="44">
        <v>0.53</v>
      </c>
      <c r="F144" s="44">
        <v>0</v>
      </c>
      <c r="G144" s="44">
        <v>9.47</v>
      </c>
      <c r="H144" s="44">
        <v>40</v>
      </c>
    </row>
    <row r="145" spans="1:8" ht="29.25">
      <c r="A145" s="67"/>
      <c r="B145" s="37"/>
      <c r="C145" s="7" t="s">
        <v>25</v>
      </c>
      <c r="D145" s="43"/>
      <c r="E145" s="48">
        <f>SUM(E143:E144)</f>
        <v>16.52</v>
      </c>
      <c r="F145" s="48">
        <f>SUM(F143:F144)</f>
        <v>19.66</v>
      </c>
      <c r="G145" s="48">
        <f>SUM(G143:G144)</f>
        <v>58.71</v>
      </c>
      <c r="H145" s="48">
        <f>SUM(H143:H144)</f>
        <v>357.25</v>
      </c>
    </row>
    <row r="146" spans="1:8" ht="15">
      <c r="A146" s="68"/>
      <c r="B146" s="37"/>
      <c r="C146" s="5" t="s">
        <v>10</v>
      </c>
      <c r="D146" s="43"/>
      <c r="E146" s="44"/>
      <c r="F146" s="44"/>
      <c r="G146" s="44"/>
      <c r="H146" s="44"/>
    </row>
    <row r="147" spans="1:8" ht="30">
      <c r="A147" s="68"/>
      <c r="B147" s="37">
        <v>62</v>
      </c>
      <c r="C147" s="28" t="s">
        <v>54</v>
      </c>
      <c r="D147" s="43">
        <v>80</v>
      </c>
      <c r="E147" s="44">
        <v>1.33</v>
      </c>
      <c r="F147" s="44">
        <v>12.16</v>
      </c>
      <c r="G147" s="44">
        <v>8.52</v>
      </c>
      <c r="H147" s="44">
        <v>94.12</v>
      </c>
    </row>
    <row r="148" spans="1:8" ht="30">
      <c r="A148" s="68"/>
      <c r="B148" s="36">
        <v>102</v>
      </c>
      <c r="C148" s="6" t="s">
        <v>70</v>
      </c>
      <c r="D148" s="43">
        <v>200</v>
      </c>
      <c r="E148" s="44">
        <v>4.98</v>
      </c>
      <c r="F148" s="44">
        <v>10.66</v>
      </c>
      <c r="G148" s="44">
        <v>19.23</v>
      </c>
      <c r="H148" s="44">
        <v>144.43</v>
      </c>
    </row>
    <row r="149" spans="1:8" ht="27.75" customHeight="1">
      <c r="A149" s="68"/>
      <c r="B149" s="37">
        <v>278</v>
      </c>
      <c r="C149" s="6" t="s">
        <v>94</v>
      </c>
      <c r="D149" s="43" t="s">
        <v>48</v>
      </c>
      <c r="E149" s="44">
        <v>11.53</v>
      </c>
      <c r="F149" s="44">
        <v>7.74</v>
      </c>
      <c r="G149" s="44">
        <v>11.07</v>
      </c>
      <c r="H149" s="44">
        <v>139.2</v>
      </c>
    </row>
    <row r="150" spans="1:8" ht="15">
      <c r="A150" s="68"/>
      <c r="B150" s="37">
        <v>389</v>
      </c>
      <c r="C150" s="6" t="s">
        <v>18</v>
      </c>
      <c r="D150" s="43">
        <v>200</v>
      </c>
      <c r="E150" s="44">
        <v>1</v>
      </c>
      <c r="F150" s="44">
        <v>0.4</v>
      </c>
      <c r="G150" s="44">
        <v>20.2</v>
      </c>
      <c r="H150" s="44">
        <v>86.6</v>
      </c>
    </row>
    <row r="151" spans="1:8" ht="15">
      <c r="A151" s="68"/>
      <c r="B151" s="37"/>
      <c r="C151" s="6" t="s">
        <v>19</v>
      </c>
      <c r="D151" s="43">
        <v>80</v>
      </c>
      <c r="E151" s="44">
        <v>3.16</v>
      </c>
      <c r="F151" s="44">
        <v>0.8</v>
      </c>
      <c r="G151" s="44">
        <v>20.16</v>
      </c>
      <c r="H151" s="44">
        <v>93.52</v>
      </c>
    </row>
    <row r="152" spans="1:8" ht="15">
      <c r="A152" s="68"/>
      <c r="B152" s="37"/>
      <c r="C152" s="7" t="s">
        <v>9</v>
      </c>
      <c r="D152" s="50"/>
      <c r="E152" s="51">
        <f>SUM(E147:E151)</f>
        <v>22</v>
      </c>
      <c r="F152" s="51">
        <f>SUM(F147:F151)</f>
        <v>31.76</v>
      </c>
      <c r="G152" s="51">
        <f>SUM(G147:G151)</f>
        <v>79.17999999999999</v>
      </c>
      <c r="H152" s="51">
        <f>SUM(H147:H151)</f>
        <v>557.87</v>
      </c>
    </row>
    <row r="153" spans="1:8" ht="15">
      <c r="A153" s="68"/>
      <c r="B153" s="37"/>
      <c r="C153" s="5" t="s">
        <v>11</v>
      </c>
      <c r="D153" s="43"/>
      <c r="E153" s="44"/>
      <c r="F153" s="44"/>
      <c r="G153" s="44"/>
      <c r="H153" s="44"/>
    </row>
    <row r="154" spans="1:8" ht="15">
      <c r="A154" s="68"/>
      <c r="B154" s="37"/>
      <c r="C154" s="8" t="s">
        <v>88</v>
      </c>
      <c r="D154" s="43">
        <v>50</v>
      </c>
      <c r="E154" s="44"/>
      <c r="F154" s="44"/>
      <c r="G154" s="44"/>
      <c r="H154" s="44"/>
    </row>
    <row r="155" spans="1:8" ht="15">
      <c r="A155" s="68"/>
      <c r="B155" s="37">
        <v>382</v>
      </c>
      <c r="C155" s="6" t="s">
        <v>36</v>
      </c>
      <c r="D155" s="43">
        <v>180</v>
      </c>
      <c r="E155" s="44">
        <v>6.56</v>
      </c>
      <c r="F155" s="44">
        <v>1.34</v>
      </c>
      <c r="G155" s="44">
        <v>26</v>
      </c>
      <c r="H155" s="44">
        <v>125.11</v>
      </c>
    </row>
    <row r="156" spans="1:8" ht="15">
      <c r="A156" s="68"/>
      <c r="B156" s="36"/>
      <c r="C156" s="25" t="s">
        <v>60</v>
      </c>
      <c r="D156" s="45">
        <v>100</v>
      </c>
      <c r="E156" s="46">
        <v>0.63</v>
      </c>
      <c r="F156" s="46">
        <v>0.6</v>
      </c>
      <c r="G156" s="46">
        <v>7.35</v>
      </c>
      <c r="H156" s="46">
        <v>33.3</v>
      </c>
    </row>
    <row r="157" spans="1:8" ht="15">
      <c r="A157" s="68"/>
      <c r="B157" s="37"/>
      <c r="C157" s="7" t="s">
        <v>31</v>
      </c>
      <c r="D157" s="43"/>
      <c r="E157" s="48">
        <f>SUM(E154:E155)</f>
        <v>6.56</v>
      </c>
      <c r="F157" s="48">
        <f>SUM(F154:F155)</f>
        <v>1.34</v>
      </c>
      <c r="G157" s="48">
        <f>SUM(G154:G155)</f>
        <v>26</v>
      </c>
      <c r="H157" s="48">
        <f>SUM(H154:H155)</f>
        <v>125.11</v>
      </c>
    </row>
    <row r="158" spans="1:8" ht="29.25">
      <c r="A158" s="68"/>
      <c r="B158" s="37"/>
      <c r="C158" s="7" t="s">
        <v>28</v>
      </c>
      <c r="D158" s="43"/>
      <c r="E158" s="48">
        <f>E157+E152+E145</f>
        <v>45.08</v>
      </c>
      <c r="F158" s="48">
        <f>F157+F152+F145</f>
        <v>52.760000000000005</v>
      </c>
      <c r="G158" s="48">
        <f>G157+G152+G145</f>
        <v>163.89</v>
      </c>
      <c r="H158" s="48">
        <f>H157+H152+H145</f>
        <v>1040.23</v>
      </c>
    </row>
    <row r="159" spans="1:8" ht="25.5">
      <c r="A159" s="61" t="s">
        <v>64</v>
      </c>
      <c r="B159" s="37"/>
      <c r="C159" s="5" t="s">
        <v>8</v>
      </c>
      <c r="D159" s="3" t="s">
        <v>2</v>
      </c>
      <c r="E159" s="3" t="s">
        <v>3</v>
      </c>
      <c r="F159" s="3" t="s">
        <v>4</v>
      </c>
      <c r="G159" s="3" t="s">
        <v>5</v>
      </c>
      <c r="H159" s="3" t="s">
        <v>6</v>
      </c>
    </row>
    <row r="160" spans="1:8" ht="30">
      <c r="A160" s="61"/>
      <c r="B160" s="37">
        <v>175</v>
      </c>
      <c r="C160" s="6" t="s">
        <v>43</v>
      </c>
      <c r="D160" s="43">
        <v>200</v>
      </c>
      <c r="E160" s="44">
        <v>3.4</v>
      </c>
      <c r="F160" s="44">
        <v>9.3</v>
      </c>
      <c r="G160" s="44">
        <v>23.2</v>
      </c>
      <c r="H160" s="44">
        <v>183.4</v>
      </c>
    </row>
    <row r="161" spans="1:8" ht="15">
      <c r="A161" s="61"/>
      <c r="B161" s="36">
        <v>377</v>
      </c>
      <c r="C161" s="6" t="s">
        <v>22</v>
      </c>
      <c r="D161" s="43" t="s">
        <v>84</v>
      </c>
      <c r="E161" s="44">
        <v>0.53</v>
      </c>
      <c r="F161" s="44">
        <v>0</v>
      </c>
      <c r="G161" s="44">
        <v>9.87</v>
      </c>
      <c r="H161" s="44">
        <v>41.6</v>
      </c>
    </row>
    <row r="162" spans="1:8" ht="15">
      <c r="A162" s="61"/>
      <c r="B162" s="37"/>
      <c r="C162" s="6" t="s">
        <v>19</v>
      </c>
      <c r="D162" s="43">
        <v>40</v>
      </c>
      <c r="E162" s="44">
        <v>3.16</v>
      </c>
      <c r="F162" s="44">
        <v>0.8</v>
      </c>
      <c r="G162" s="44">
        <v>20.16</v>
      </c>
      <c r="H162" s="44">
        <v>93.52</v>
      </c>
    </row>
    <row r="163" spans="1:8" ht="29.25">
      <c r="A163" s="61"/>
      <c r="B163" s="36"/>
      <c r="C163" s="7" t="s">
        <v>26</v>
      </c>
      <c r="D163" s="43"/>
      <c r="E163" s="48">
        <f>SUM(E160:E162)</f>
        <v>7.09</v>
      </c>
      <c r="F163" s="48">
        <f>SUM(F160:F162)</f>
        <v>10.100000000000001</v>
      </c>
      <c r="G163" s="48">
        <f>SUM(G160:G162)</f>
        <v>53.230000000000004</v>
      </c>
      <c r="H163" s="48">
        <f>SUM(H160:H162)</f>
        <v>318.52</v>
      </c>
    </row>
    <row r="164" spans="1:8" ht="15">
      <c r="A164" s="61"/>
      <c r="B164" s="36"/>
      <c r="C164" s="5" t="s">
        <v>10</v>
      </c>
      <c r="D164" s="43"/>
      <c r="E164" s="44"/>
      <c r="F164" s="44"/>
      <c r="G164" s="44"/>
      <c r="H164" s="44"/>
    </row>
    <row r="165" spans="1:8" ht="15">
      <c r="A165" s="61"/>
      <c r="B165" s="36">
        <v>49</v>
      </c>
      <c r="C165" s="6" t="s">
        <v>24</v>
      </c>
      <c r="D165" s="43">
        <v>80</v>
      </c>
      <c r="E165" s="44">
        <v>0.95</v>
      </c>
      <c r="F165" s="44">
        <v>4.86</v>
      </c>
      <c r="G165" s="44">
        <v>7.15</v>
      </c>
      <c r="H165" s="44">
        <v>115.68</v>
      </c>
    </row>
    <row r="166" spans="1:8" ht="45">
      <c r="A166" s="61"/>
      <c r="B166" s="38">
        <v>82</v>
      </c>
      <c r="C166" s="28" t="s">
        <v>50</v>
      </c>
      <c r="D166" s="43" t="s">
        <v>98</v>
      </c>
      <c r="E166" s="44">
        <v>1.8</v>
      </c>
      <c r="F166" s="44">
        <v>9.96</v>
      </c>
      <c r="G166" s="44">
        <v>8.13</v>
      </c>
      <c r="H166" s="44">
        <v>84.48</v>
      </c>
    </row>
    <row r="167" spans="1:8" ht="30">
      <c r="A167" s="61"/>
      <c r="B167" s="37" t="s">
        <v>45</v>
      </c>
      <c r="C167" s="6" t="s">
        <v>67</v>
      </c>
      <c r="D167" s="43"/>
      <c r="E167" s="44">
        <v>45.2</v>
      </c>
      <c r="F167" s="44">
        <v>25.71</v>
      </c>
      <c r="G167" s="44">
        <v>26.93</v>
      </c>
      <c r="H167" s="44">
        <v>391.33</v>
      </c>
    </row>
    <row r="168" spans="1:8" ht="15">
      <c r="A168" s="61"/>
      <c r="B168" s="36">
        <v>389</v>
      </c>
      <c r="C168" s="6" t="s">
        <v>18</v>
      </c>
      <c r="D168" s="43">
        <v>200</v>
      </c>
      <c r="E168" s="44">
        <v>1</v>
      </c>
      <c r="F168" s="44">
        <v>0.4</v>
      </c>
      <c r="G168" s="44">
        <v>20.2</v>
      </c>
      <c r="H168" s="44">
        <v>86.6</v>
      </c>
    </row>
    <row r="169" spans="1:8" ht="15">
      <c r="A169" s="61"/>
      <c r="B169" s="36"/>
      <c r="C169" s="6" t="s">
        <v>19</v>
      </c>
      <c r="D169" s="43">
        <v>80</v>
      </c>
      <c r="E169" s="44">
        <v>3.16</v>
      </c>
      <c r="F169" s="44">
        <v>0.8</v>
      </c>
      <c r="G169" s="44">
        <v>20.16</v>
      </c>
      <c r="H169" s="44">
        <v>93.52</v>
      </c>
    </row>
    <row r="170" spans="1:8" ht="29.25">
      <c r="A170" s="61"/>
      <c r="B170" s="36"/>
      <c r="C170" s="7" t="s">
        <v>25</v>
      </c>
      <c r="D170" s="43"/>
      <c r="E170" s="48">
        <f>SUM(E165:E169)</f>
        <v>52.11</v>
      </c>
      <c r="F170" s="48">
        <f>SUM(F165:F169)</f>
        <v>41.73</v>
      </c>
      <c r="G170" s="48">
        <f>SUM(G165:G169)</f>
        <v>82.57</v>
      </c>
      <c r="H170" s="48">
        <f>SUM(H165:H169)</f>
        <v>771.61</v>
      </c>
    </row>
    <row r="171" spans="1:8" ht="15">
      <c r="A171" s="61"/>
      <c r="B171" s="36"/>
      <c r="C171" s="5" t="s">
        <v>11</v>
      </c>
      <c r="D171" s="43"/>
      <c r="E171" s="44"/>
      <c r="F171" s="44"/>
      <c r="G171" s="44"/>
      <c r="H171" s="44"/>
    </row>
    <row r="172" spans="1:8" ht="15">
      <c r="A172" s="61"/>
      <c r="B172" s="36"/>
      <c r="C172" s="8" t="s">
        <v>90</v>
      </c>
      <c r="D172" s="43">
        <v>27</v>
      </c>
      <c r="E172" s="44"/>
      <c r="F172" s="44"/>
      <c r="G172" s="44"/>
      <c r="H172" s="44"/>
    </row>
    <row r="173" spans="1:8" ht="15">
      <c r="A173" s="61"/>
      <c r="B173" s="36">
        <v>382</v>
      </c>
      <c r="C173" s="6" t="s">
        <v>36</v>
      </c>
      <c r="D173" s="43">
        <v>200</v>
      </c>
      <c r="E173" s="44">
        <v>6.56</v>
      </c>
      <c r="F173" s="44">
        <v>1.34</v>
      </c>
      <c r="G173" s="44">
        <v>26</v>
      </c>
      <c r="H173" s="44">
        <v>125.11</v>
      </c>
    </row>
    <row r="174" spans="1:8" ht="15">
      <c r="A174" s="61"/>
      <c r="B174" s="36"/>
      <c r="C174" s="25" t="s">
        <v>56</v>
      </c>
      <c r="D174" s="45">
        <v>100</v>
      </c>
      <c r="E174" s="46">
        <v>0.63</v>
      </c>
      <c r="F174" s="46">
        <v>0.6</v>
      </c>
      <c r="G174" s="46">
        <v>7.35</v>
      </c>
      <c r="H174" s="46">
        <v>33.3</v>
      </c>
    </row>
    <row r="175" spans="1:8" ht="29.25">
      <c r="A175" s="61"/>
      <c r="B175" s="36"/>
      <c r="C175" s="7" t="s">
        <v>28</v>
      </c>
      <c r="D175" s="43"/>
      <c r="E175" s="48">
        <f>E174+E170+E163</f>
        <v>59.83</v>
      </c>
      <c r="F175" s="48">
        <f>F174+F170+F163</f>
        <v>52.43</v>
      </c>
      <c r="G175" s="48">
        <f>G174+G170+G163</f>
        <v>143.14999999999998</v>
      </c>
      <c r="H175" s="48">
        <f>H174+H170+H163</f>
        <v>1123.4299999999998</v>
      </c>
    </row>
    <row r="176" spans="1:8" ht="25.5">
      <c r="A176" s="61" t="s">
        <v>65</v>
      </c>
      <c r="B176" s="37"/>
      <c r="C176" s="5" t="s">
        <v>8</v>
      </c>
      <c r="D176" s="3" t="s">
        <v>2</v>
      </c>
      <c r="E176" s="3" t="s">
        <v>3</v>
      </c>
      <c r="F176" s="3" t="s">
        <v>4</v>
      </c>
      <c r="G176" s="3" t="s">
        <v>5</v>
      </c>
      <c r="H176" s="3" t="s">
        <v>6</v>
      </c>
    </row>
    <row r="177" spans="1:8" ht="33" customHeight="1">
      <c r="A177" s="61"/>
      <c r="B177" s="37">
        <v>175</v>
      </c>
      <c r="C177" s="6" t="s">
        <v>34</v>
      </c>
      <c r="D177" s="43">
        <v>200</v>
      </c>
      <c r="E177" s="44">
        <v>3.4</v>
      </c>
      <c r="F177" s="44">
        <v>9.3</v>
      </c>
      <c r="G177" s="44">
        <v>23.2</v>
      </c>
      <c r="H177" s="44">
        <v>183.4</v>
      </c>
    </row>
    <row r="178" spans="1:8" ht="15">
      <c r="A178" s="61"/>
      <c r="B178" s="37">
        <v>376</v>
      </c>
      <c r="C178" s="6" t="s">
        <v>23</v>
      </c>
      <c r="D178" s="43" t="s">
        <v>37</v>
      </c>
      <c r="E178" s="44">
        <v>0.53</v>
      </c>
      <c r="F178" s="44">
        <v>0</v>
      </c>
      <c r="G178" s="44">
        <v>18.94</v>
      </c>
      <c r="H178" s="44">
        <v>40</v>
      </c>
    </row>
    <row r="179" spans="1:8" ht="15">
      <c r="A179" s="61"/>
      <c r="B179" s="37"/>
      <c r="C179" s="6" t="s">
        <v>19</v>
      </c>
      <c r="D179" s="43">
        <v>40</v>
      </c>
      <c r="E179" s="44">
        <v>3.16</v>
      </c>
      <c r="F179" s="44">
        <v>0.8</v>
      </c>
      <c r="G179" s="44">
        <v>20.16</v>
      </c>
      <c r="H179" s="44">
        <v>93.52</v>
      </c>
    </row>
    <row r="180" spans="1:8" ht="29.25">
      <c r="A180" s="61"/>
      <c r="B180" s="37"/>
      <c r="C180" s="7" t="s">
        <v>25</v>
      </c>
      <c r="D180" s="43"/>
      <c r="E180" s="48">
        <f>SUM(E177:E179)</f>
        <v>7.09</v>
      </c>
      <c r="F180" s="48">
        <f>SUM(F177:F179)</f>
        <v>10.100000000000001</v>
      </c>
      <c r="G180" s="48">
        <f>SUM(G177:G179)</f>
        <v>62.3</v>
      </c>
      <c r="H180" s="48">
        <f>SUM(H177:H179)</f>
        <v>316.92</v>
      </c>
    </row>
    <row r="181" spans="1:8" ht="15">
      <c r="A181" s="62"/>
      <c r="B181" s="37"/>
      <c r="C181" s="5" t="s">
        <v>10</v>
      </c>
      <c r="D181" s="43"/>
      <c r="E181" s="44"/>
      <c r="F181" s="44"/>
      <c r="G181" s="44"/>
      <c r="H181" s="44"/>
    </row>
    <row r="182" spans="1:8" ht="30">
      <c r="A182" s="62"/>
      <c r="B182" s="37">
        <v>62</v>
      </c>
      <c r="C182" s="28" t="s">
        <v>54</v>
      </c>
      <c r="D182" s="43">
        <v>80</v>
      </c>
      <c r="E182" s="44">
        <v>1.33</v>
      </c>
      <c r="F182" s="44">
        <v>12.16</v>
      </c>
      <c r="G182" s="44">
        <v>8.52</v>
      </c>
      <c r="H182" s="44">
        <v>94.12</v>
      </c>
    </row>
    <row r="183" spans="1:8" ht="30">
      <c r="A183" s="62"/>
      <c r="B183" s="36">
        <v>102</v>
      </c>
      <c r="C183" s="6" t="s">
        <v>44</v>
      </c>
      <c r="D183" s="43" t="s">
        <v>13</v>
      </c>
      <c r="E183" s="44">
        <v>2.7</v>
      </c>
      <c r="F183" s="44">
        <v>5.74</v>
      </c>
      <c r="G183" s="44">
        <v>14.58</v>
      </c>
      <c r="H183" s="44">
        <v>90.68</v>
      </c>
    </row>
    <row r="184" spans="1:13" ht="45" customHeight="1">
      <c r="A184" s="62"/>
      <c r="B184" s="37">
        <v>278</v>
      </c>
      <c r="C184" s="6" t="s">
        <v>99</v>
      </c>
      <c r="D184" s="43" t="s">
        <v>81</v>
      </c>
      <c r="E184" s="44">
        <v>11.53</v>
      </c>
      <c r="F184" s="44">
        <v>7.74</v>
      </c>
      <c r="G184" s="44">
        <v>11.07</v>
      </c>
      <c r="H184" s="44">
        <v>139.2</v>
      </c>
      <c r="I184"/>
      <c r="J184"/>
      <c r="K184"/>
      <c r="L184"/>
      <c r="M184"/>
    </row>
    <row r="185" spans="1:8" ht="15">
      <c r="A185" s="62"/>
      <c r="B185" s="37">
        <v>349</v>
      </c>
      <c r="C185" s="6" t="s">
        <v>17</v>
      </c>
      <c r="D185" s="43">
        <v>200</v>
      </c>
      <c r="E185" s="44">
        <v>1.16</v>
      </c>
      <c r="F185" s="44">
        <v>0.6</v>
      </c>
      <c r="G185" s="44">
        <v>47.26</v>
      </c>
      <c r="H185" s="44">
        <v>196.38</v>
      </c>
    </row>
    <row r="186" spans="1:8" ht="15">
      <c r="A186" s="62"/>
      <c r="B186" s="37"/>
      <c r="C186" s="6" t="s">
        <v>19</v>
      </c>
      <c r="D186" s="43">
        <v>80</v>
      </c>
      <c r="E186" s="44">
        <v>3.16</v>
      </c>
      <c r="F186" s="44">
        <v>0.8</v>
      </c>
      <c r="G186" s="44">
        <v>20.16</v>
      </c>
      <c r="H186" s="44">
        <v>93.52</v>
      </c>
    </row>
    <row r="187" spans="1:8" ht="15">
      <c r="A187" s="62"/>
      <c r="B187" s="37"/>
      <c r="C187" s="7" t="s">
        <v>30</v>
      </c>
      <c r="D187" s="50"/>
      <c r="E187" s="51">
        <f>SUM(E182:E186)</f>
        <v>19.88</v>
      </c>
      <c r="F187" s="51">
        <f>SUM(F182:F186)</f>
        <v>27.040000000000003</v>
      </c>
      <c r="G187" s="51">
        <f>SUM(G182:G186)</f>
        <v>101.59</v>
      </c>
      <c r="H187" s="51">
        <f>SUM(H182:H186)</f>
        <v>613.9</v>
      </c>
    </row>
    <row r="188" spans="1:8" ht="15">
      <c r="A188" s="62"/>
      <c r="B188" s="37"/>
      <c r="C188" s="5" t="s">
        <v>11</v>
      </c>
      <c r="D188" s="43"/>
      <c r="E188" s="44"/>
      <c r="F188" s="44"/>
      <c r="G188" s="44"/>
      <c r="H188" s="44"/>
    </row>
    <row r="189" spans="1:8" ht="15">
      <c r="A189" s="62"/>
      <c r="B189" s="37"/>
      <c r="C189" s="8" t="s">
        <v>55</v>
      </c>
      <c r="D189" s="55">
        <v>90</v>
      </c>
      <c r="E189" s="44">
        <v>1.7</v>
      </c>
      <c r="F189" s="44">
        <v>3.58</v>
      </c>
      <c r="G189" s="44">
        <v>13.94</v>
      </c>
      <c r="H189" s="44">
        <v>82.9</v>
      </c>
    </row>
    <row r="190" spans="1:8" ht="15">
      <c r="A190" s="62"/>
      <c r="B190" s="37"/>
      <c r="C190" s="8" t="s">
        <v>62</v>
      </c>
      <c r="D190" s="43">
        <v>38</v>
      </c>
      <c r="E190" s="44">
        <v>1.7</v>
      </c>
      <c r="F190" s="44">
        <v>3.58</v>
      </c>
      <c r="G190" s="44">
        <v>13.94</v>
      </c>
      <c r="H190" s="44">
        <v>82.9</v>
      </c>
    </row>
    <row r="191" spans="1:8" ht="29.25">
      <c r="A191" s="62"/>
      <c r="B191" s="37"/>
      <c r="C191" s="7" t="s">
        <v>25</v>
      </c>
      <c r="D191" s="43"/>
      <c r="E191" s="48">
        <f>SUM(E189:E189)</f>
        <v>1.7</v>
      </c>
      <c r="F191" s="48">
        <f>SUM(F189:F189)</f>
        <v>3.58</v>
      </c>
      <c r="G191" s="48">
        <f>SUM(G189:G189)</f>
        <v>13.94</v>
      </c>
      <c r="H191" s="48">
        <f>SUM(H189:H189)</f>
        <v>82.9</v>
      </c>
    </row>
    <row r="192" spans="1:8" ht="29.25">
      <c r="A192" s="62"/>
      <c r="B192" s="37"/>
      <c r="C192" s="7" t="s">
        <v>21</v>
      </c>
      <c r="D192" s="43"/>
      <c r="E192" s="48">
        <f>E191+E187+E180</f>
        <v>28.669999999999998</v>
      </c>
      <c r="F192" s="48">
        <f>F191+F187+F180</f>
        <v>40.720000000000006</v>
      </c>
      <c r="G192" s="48">
        <f>G191+G187+G180</f>
        <v>177.82999999999998</v>
      </c>
      <c r="H192" s="48">
        <f>H191+H187+H180</f>
        <v>1013.72</v>
      </c>
    </row>
  </sheetData>
  <sheetProtection/>
  <mergeCells count="14">
    <mergeCell ref="P93:R93"/>
    <mergeCell ref="A103:A122"/>
    <mergeCell ref="A124:A140"/>
    <mergeCell ref="A142:A158"/>
    <mergeCell ref="A159:A175"/>
    <mergeCell ref="A176:A192"/>
    <mergeCell ref="A67:A83"/>
    <mergeCell ref="A86:A102"/>
    <mergeCell ref="A1:H1"/>
    <mergeCell ref="C2:G2"/>
    <mergeCell ref="A3:H3"/>
    <mergeCell ref="A5:A24"/>
    <mergeCell ref="A26:A43"/>
    <mergeCell ref="A45:A64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777</cp:lastModifiedBy>
  <cp:lastPrinted>2023-05-15T10:32:52Z</cp:lastPrinted>
  <dcterms:created xsi:type="dcterms:W3CDTF">2011-09-21T12:40:02Z</dcterms:created>
  <dcterms:modified xsi:type="dcterms:W3CDTF">2023-05-18T07:10:39Z</dcterms:modified>
  <cp:category/>
  <cp:version/>
  <cp:contentType/>
  <cp:contentStatus/>
</cp:coreProperties>
</file>